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55" windowWidth="20055" windowHeight="7755" activeTab="5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calcPr calcId="144525"/>
</workbook>
</file>

<file path=xl/calcChain.xml><?xml version="1.0" encoding="utf-8"?>
<calcChain xmlns="http://schemas.openxmlformats.org/spreadsheetml/2006/main">
  <c r="J4" i="6" l="1"/>
  <c r="I4" i="6"/>
  <c r="H4" i="6"/>
  <c r="G4" i="6"/>
  <c r="K3" i="6"/>
  <c r="J4" i="5"/>
  <c r="I4" i="5"/>
  <c r="H4" i="5"/>
  <c r="G4" i="5"/>
  <c r="K3" i="5"/>
  <c r="K4" i="6" l="1"/>
  <c r="K4" i="5"/>
  <c r="J4" i="4"/>
  <c r="I4" i="4"/>
  <c r="H4" i="4"/>
  <c r="G4" i="4"/>
  <c r="K3" i="4"/>
  <c r="K4" i="4" l="1"/>
  <c r="M9" i="2" l="1"/>
  <c r="M8" i="2"/>
  <c r="M7" i="2"/>
  <c r="M6" i="2"/>
  <c r="M5" i="2"/>
  <c r="M4" i="2"/>
  <c r="M3" i="2"/>
  <c r="L9" i="2"/>
  <c r="L8" i="2"/>
  <c r="L7" i="2"/>
  <c r="L6" i="2"/>
  <c r="L5" i="2"/>
  <c r="L4" i="2"/>
  <c r="L3" i="2"/>
  <c r="L9" i="3"/>
  <c r="L8" i="3"/>
  <c r="L7" i="3"/>
  <c r="L6" i="3"/>
  <c r="L5" i="3"/>
  <c r="L4" i="3"/>
  <c r="L3" i="3"/>
  <c r="F3" i="4" s="1"/>
  <c r="K9" i="3"/>
  <c r="K8" i="3"/>
  <c r="K7" i="3"/>
  <c r="K6" i="3"/>
  <c r="K5" i="3"/>
  <c r="K4" i="3"/>
  <c r="K3" i="3"/>
  <c r="L3" i="4" l="1"/>
  <c r="F4" i="4"/>
  <c r="L10" i="2"/>
  <c r="M10" i="2"/>
  <c r="F3" i="5" l="1"/>
  <c r="L4" i="4"/>
  <c r="I10" i="1"/>
  <c r="H10" i="1"/>
  <c r="G10" i="1"/>
  <c r="F10" i="1"/>
  <c r="K9" i="1"/>
  <c r="J9" i="1"/>
  <c r="K8" i="1"/>
  <c r="J8" i="1"/>
  <c r="K7" i="1"/>
  <c r="J7" i="1"/>
  <c r="K6" i="1"/>
  <c r="J6" i="1"/>
  <c r="K5" i="1"/>
  <c r="J5" i="1"/>
  <c r="K4" i="1"/>
  <c r="J4" i="1"/>
  <c r="K3" i="1"/>
  <c r="J3" i="1"/>
  <c r="K10" i="2"/>
  <c r="J10" i="2"/>
  <c r="H10" i="2"/>
  <c r="G10" i="2"/>
  <c r="F10" i="2"/>
  <c r="J10" i="3"/>
  <c r="I10" i="3"/>
  <c r="H10" i="3"/>
  <c r="G10" i="3"/>
  <c r="F10" i="3"/>
  <c r="L3" i="5" l="1"/>
  <c r="F4" i="5"/>
  <c r="L10" i="3"/>
  <c r="J10" i="1"/>
  <c r="K10" i="1"/>
  <c r="K10" i="3"/>
  <c r="F3" i="6" l="1"/>
  <c r="L4" i="5"/>
  <c r="L3" i="6" l="1"/>
  <c r="L4" i="6" s="1"/>
  <c r="F4" i="6"/>
</calcChain>
</file>

<file path=xl/sharedStrings.xml><?xml version="1.0" encoding="utf-8"?>
<sst xmlns="http://schemas.openxmlformats.org/spreadsheetml/2006/main" count="150" uniqueCount="32">
  <si>
    <t>SGR04</t>
  </si>
  <si>
    <t>SGR06</t>
  </si>
  <si>
    <t>SGR07</t>
  </si>
  <si>
    <t>SGR08</t>
  </si>
  <si>
    <t>mOjovwl</t>
  </si>
  <si>
    <t>qolyvwl (DrmgV)</t>
  </si>
  <si>
    <t>cotkjh (xB'oh ebK)</t>
  </si>
  <si>
    <t>fpi'ehy[od(r[nkok)</t>
  </si>
  <si>
    <t>wjKf;zx tkbk (G{bD)</t>
  </si>
  <si>
    <t>r[bkVh (G{bD))</t>
  </si>
  <si>
    <t>;s'I (uhwk)</t>
  </si>
  <si>
    <t>SR. NO.</t>
  </si>
  <si>
    <t>DDO CODE</t>
  </si>
  <si>
    <t>SCHOOL NAME</t>
  </si>
  <si>
    <t>Mojowal</t>
  </si>
  <si>
    <t>Tolewal</t>
  </si>
  <si>
    <t>Farwahi</t>
  </si>
  <si>
    <t>Bijokikhurd</t>
  </si>
  <si>
    <t>MahaSinghWala</t>
  </si>
  <si>
    <t>Gulari</t>
  </si>
  <si>
    <t>Satoj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</si>
  <si>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</si>
  <si>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</si>
  <si>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</si>
  <si>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</si>
  <si>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</si>
  <si>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</si>
  <si>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</si>
  <si>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TA</t>
  </si>
  <si>
    <t>EXPENDITURE STATEMENT APRIL 2017</t>
  </si>
  <si>
    <t>EXPENDITURE STATEMENT MAY-2017</t>
  </si>
  <si>
    <t>EXPENDITURE STATEMENT JUNE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</si>
</sst>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sz val="11"/>
      <color theme="1"/>
      <name val="Asees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37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7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F3" sqref="F3"/>
    </sheetView>
  </sheetViews>
  <sheetFormatPr defaultRowHeight="15" x14ac:dyDescent="0.25"/>
  <cols>
    <col min="3" max="3" width="11" customWidth="1"/>
    <col min="4" max="4" width="18.42578125" customWidth="1"/>
    <col min="5" max="5" width="24.140625" customWidth="1"/>
    <col min="6" max="6" width="16.140625" customWidth="1"/>
    <col min="7" max="10" width="18.42578125" customWidth="1"/>
    <col min="11" max="11" width="15.140625" customWidth="1"/>
    <col min="12" max="12" width="13" style="1" customWidth="1"/>
    <col min="13" max="13" width="12.28515625" style="1" customWidth="1"/>
    <col min="14" max="14" width="12.140625" style="1" customWidth="1"/>
  </cols>
  <sheetData>
    <row r="1" spans="1:14" ht="34.5" thickBot="1" x14ac:dyDescent="0.3">
      <c r="A1" s="29" t="s">
        <v>29</v>
      </c>
      <c r="B1" s="30"/>
      <c r="C1" s="30"/>
      <c r="D1" s="30"/>
      <c r="E1" s="30"/>
      <c r="F1" s="31"/>
      <c r="G1" s="31"/>
      <c r="H1" s="31"/>
      <c r="I1" s="31"/>
      <c r="J1" s="31"/>
      <c r="K1" s="32"/>
    </row>
    <row r="2" spans="1:14" ht="16.5" thickBot="1" x14ac:dyDescent="0.3">
      <c r="A2" s="4" t="s">
        <v>11</v>
      </c>
      <c r="B2" s="5"/>
      <c r="C2" s="5" t="s">
        <v>12</v>
      </c>
      <c r="D2" s="5" t="s">
        <v>13</v>
      </c>
      <c r="E2" s="5" t="s">
        <v>13</v>
      </c>
      <c r="F2" s="23" t="s">
        <v>22</v>
      </c>
      <c r="G2" s="5" t="s">
        <v>23</v>
      </c>
      <c r="H2" s="3" t="s">
        <v>27</v>
      </c>
      <c r="I2" s="24" t="s">
        <v>26</v>
      </c>
      <c r="J2" s="25" t="s">
        <v>25</v>
      </c>
      <c r="K2" s="22" t="s">
        <v>24</v>
      </c>
      <c r="L2" s="2"/>
      <c r="M2" s="2"/>
      <c r="N2" s="2"/>
    </row>
    <row r="3" spans="1:14" ht="15.75" thickBot="1" x14ac:dyDescent="0.3">
      <c r="A3" s="7">
        <v>199</v>
      </c>
      <c r="B3" s="8" t="s">
        <v>3</v>
      </c>
      <c r="C3" s="9">
        <v>392</v>
      </c>
      <c r="D3" s="10" t="s">
        <v>4</v>
      </c>
      <c r="E3" s="11" t="s">
        <v>14</v>
      </c>
      <c r="F3" s="11">
        <v>331175</v>
      </c>
      <c r="G3" s="11">
        <v>0</v>
      </c>
      <c r="H3" s="11">
        <v>0</v>
      </c>
      <c r="I3" s="11">
        <v>0</v>
      </c>
      <c r="J3" s="11">
        <f t="shared" ref="J3:J9" si="0">SUM(F3:I3)</f>
        <v>331175</v>
      </c>
      <c r="K3" s="11">
        <f t="shared" ref="K3:K9" si="1">SUM(F3:I3)</f>
        <v>331175</v>
      </c>
    </row>
    <row r="4" spans="1:14" hidden="1" x14ac:dyDescent="0.25">
      <c r="A4" s="7">
        <v>204</v>
      </c>
      <c r="B4" s="8" t="s">
        <v>3</v>
      </c>
      <c r="C4" s="9">
        <v>302</v>
      </c>
      <c r="D4" s="10" t="s">
        <v>5</v>
      </c>
      <c r="E4" s="11" t="s">
        <v>15</v>
      </c>
      <c r="F4" s="11"/>
      <c r="G4" s="11"/>
      <c r="H4" s="11"/>
      <c r="I4" s="11"/>
      <c r="J4" s="11">
        <f t="shared" si="0"/>
        <v>0</v>
      </c>
      <c r="K4" s="11">
        <f t="shared" si="1"/>
        <v>0</v>
      </c>
    </row>
    <row r="5" spans="1:14" ht="15.75" hidden="1" x14ac:dyDescent="0.25">
      <c r="A5" s="7">
        <v>205</v>
      </c>
      <c r="B5" s="8" t="s">
        <v>0</v>
      </c>
      <c r="C5" s="9">
        <v>130</v>
      </c>
      <c r="D5" s="12" t="s">
        <v>6</v>
      </c>
      <c r="E5" s="11" t="s">
        <v>16</v>
      </c>
      <c r="F5" s="11"/>
      <c r="G5" s="11"/>
      <c r="H5" s="11"/>
      <c r="I5" s="11"/>
      <c r="J5" s="11">
        <f t="shared" si="0"/>
        <v>0</v>
      </c>
      <c r="K5" s="11">
        <f t="shared" si="1"/>
        <v>0</v>
      </c>
    </row>
    <row r="6" spans="1:14" ht="15.75" hidden="1" x14ac:dyDescent="0.25">
      <c r="A6" s="7">
        <v>206</v>
      </c>
      <c r="B6" s="8" t="s">
        <v>1</v>
      </c>
      <c r="C6" s="9">
        <v>230</v>
      </c>
      <c r="D6" s="12" t="s">
        <v>7</v>
      </c>
      <c r="E6" s="11" t="s">
        <v>17</v>
      </c>
      <c r="F6" s="11"/>
      <c r="G6" s="11"/>
      <c r="H6" s="11"/>
      <c r="I6" s="11"/>
      <c r="J6" s="11">
        <f t="shared" si="0"/>
        <v>0</v>
      </c>
      <c r="K6" s="11">
        <f t="shared" si="1"/>
        <v>0</v>
      </c>
    </row>
    <row r="7" spans="1:14" ht="15.75" hidden="1" x14ac:dyDescent="0.25">
      <c r="A7" s="7">
        <v>207</v>
      </c>
      <c r="B7" s="8" t="s">
        <v>2</v>
      </c>
      <c r="C7" s="9">
        <v>274</v>
      </c>
      <c r="D7" s="12" t="s">
        <v>8</v>
      </c>
      <c r="E7" s="11" t="s">
        <v>18</v>
      </c>
      <c r="F7" s="11"/>
      <c r="G7" s="11"/>
      <c r="H7" s="11"/>
      <c r="I7" s="11"/>
      <c r="J7" s="11">
        <f t="shared" si="0"/>
        <v>0</v>
      </c>
      <c r="K7" s="11">
        <f t="shared" si="1"/>
        <v>0</v>
      </c>
    </row>
    <row r="8" spans="1:14" ht="15.75" hidden="1" x14ac:dyDescent="0.25">
      <c r="A8" s="7">
        <v>208</v>
      </c>
      <c r="B8" s="8" t="s">
        <v>2</v>
      </c>
      <c r="C8" s="9">
        <v>274</v>
      </c>
      <c r="D8" s="12" t="s">
        <v>9</v>
      </c>
      <c r="E8" s="11" t="s">
        <v>19</v>
      </c>
      <c r="F8" s="11"/>
      <c r="G8" s="11"/>
      <c r="H8" s="11"/>
      <c r="I8" s="11"/>
      <c r="J8" s="11">
        <f t="shared" si="0"/>
        <v>0</v>
      </c>
      <c r="K8" s="11">
        <f t="shared" si="1"/>
        <v>0</v>
      </c>
    </row>
    <row r="9" spans="1:14" ht="16.5" hidden="1" thickBot="1" x14ac:dyDescent="0.3">
      <c r="A9" s="7">
        <v>209</v>
      </c>
      <c r="B9" s="13" t="s">
        <v>3</v>
      </c>
      <c r="C9" s="14">
        <v>330</v>
      </c>
      <c r="D9" s="15" t="s">
        <v>10</v>
      </c>
      <c r="E9" s="16" t="s">
        <v>20</v>
      </c>
      <c r="F9" s="16"/>
      <c r="G9" s="16"/>
      <c r="H9" s="16"/>
      <c r="I9" s="16"/>
      <c r="J9" s="16">
        <f t="shared" si="0"/>
        <v>0</v>
      </c>
      <c r="K9" s="16">
        <f t="shared" si="1"/>
        <v>0</v>
      </c>
    </row>
    <row r="10" spans="1:14" ht="15.75" thickBot="1" x14ac:dyDescent="0.3">
      <c r="A10" s="17"/>
      <c r="B10" s="33" t="s">
        <v>25</v>
      </c>
      <c r="C10" s="34"/>
      <c r="D10" s="34"/>
      <c r="E10" s="35"/>
      <c r="F10" s="21">
        <f t="shared" ref="F10:K10" si="2">SUM(F3:F9)</f>
        <v>331175</v>
      </c>
      <c r="G10" s="21">
        <f t="shared" si="2"/>
        <v>0</v>
      </c>
      <c r="H10" s="20">
        <f t="shared" si="2"/>
        <v>0</v>
      </c>
      <c r="I10" s="20">
        <f t="shared" si="2"/>
        <v>0</v>
      </c>
      <c r="J10" s="20">
        <f t="shared" si="2"/>
        <v>331175</v>
      </c>
      <c r="K10" s="18">
        <f t="shared" si="2"/>
        <v>331175</v>
      </c>
    </row>
  </sheetData>
  <mergeCells count="2">
    <mergeCell ref="A1:K1"/>
    <mergeCell ref="B10:E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D22" sqref="D22"/>
    </sheetView>
  </sheetViews>
  <sheetFormatPr defaultRowHeight="15" x14ac:dyDescent="0.25"/>
  <cols>
    <col min="3" max="3" width="11" customWidth="1"/>
    <col min="4" max="4" width="18.42578125" customWidth="1"/>
    <col min="5" max="5" width="24.140625" customWidth="1"/>
    <col min="6" max="6" width="22" customWidth="1"/>
    <col min="7" max="7" width="16.140625" customWidth="1"/>
    <col min="8" max="12" width="18.42578125" customWidth="1"/>
    <col min="13" max="13" width="15.140625" customWidth="1"/>
  </cols>
  <sheetData>
    <row r="1" spans="1:13" ht="34.5" thickBot="1" x14ac:dyDescent="0.3">
      <c r="A1" s="29" t="s">
        <v>30</v>
      </c>
      <c r="B1" s="30"/>
      <c r="C1" s="30"/>
      <c r="D1" s="30"/>
      <c r="E1" s="30"/>
      <c r="F1" s="30"/>
      <c r="G1" s="31"/>
      <c r="H1" s="31"/>
      <c r="I1" s="31"/>
      <c r="J1" s="31"/>
      <c r="K1" s="31"/>
      <c r="L1" s="31"/>
      <c r="M1" s="32"/>
    </row>
    <row r="2" spans="1:13" ht="16.5" thickBot="1" x14ac:dyDescent="0.3">
      <c r="A2" s="4" t="s">
        <v>11</v>
      </c>
      <c r="B2" s="5"/>
      <c r="C2" s="5" t="s">
        <v>12</v>
      </c>
      <c r="D2" s="5" t="s">
        <v>13</v>
      </c>
      <c r="E2" s="5" t="s">
        <v>13</v>
      </c>
      <c r="F2" s="3" t="s">
        <v>21</v>
      </c>
      <c r="G2" s="23" t="s">
        <v>22</v>
      </c>
      <c r="H2" s="5" t="s">
        <v>23</v>
      </c>
      <c r="I2" s="3" t="s">
        <v>28</v>
      </c>
      <c r="J2" s="3" t="s">
        <v>27</v>
      </c>
      <c r="K2" s="24" t="s">
        <v>26</v>
      </c>
      <c r="L2" s="25" t="s">
        <v>25</v>
      </c>
      <c r="M2" s="22" t="s">
        <v>24</v>
      </c>
    </row>
    <row r="3" spans="1:13" ht="15.75" thickBot="1" x14ac:dyDescent="0.3">
      <c r="A3" s="7">
        <v>199</v>
      </c>
      <c r="B3" s="8" t="s">
        <v>3</v>
      </c>
      <c r="C3" s="9">
        <v>392</v>
      </c>
      <c r="D3" s="10" t="s">
        <v>4</v>
      </c>
      <c r="E3" s="11" t="s">
        <v>14</v>
      </c>
      <c r="F3" s="11">
        <v>331175</v>
      </c>
      <c r="G3" s="11">
        <v>352805</v>
      </c>
      <c r="H3" s="11">
        <v>0</v>
      </c>
      <c r="I3" s="11">
        <v>0</v>
      </c>
      <c r="J3" s="11">
        <v>0</v>
      </c>
      <c r="K3" s="11">
        <v>0</v>
      </c>
      <c r="L3" s="11">
        <f t="shared" ref="L3:L9" si="0">SUM(G3:K3)</f>
        <v>352805</v>
      </c>
      <c r="M3" s="11">
        <f t="shared" ref="M3:M9" si="1">SUM(F3:K3)</f>
        <v>683980</v>
      </c>
    </row>
    <row r="4" spans="1:13" hidden="1" x14ac:dyDescent="0.25">
      <c r="A4" s="7">
        <v>204</v>
      </c>
      <c r="B4" s="8" t="s">
        <v>3</v>
      </c>
      <c r="C4" s="9">
        <v>302</v>
      </c>
      <c r="D4" s="10" t="s">
        <v>5</v>
      </c>
      <c r="E4" s="11" t="s">
        <v>15</v>
      </c>
      <c r="F4" s="11"/>
      <c r="G4" s="11"/>
      <c r="H4" s="11"/>
      <c r="I4" s="11"/>
      <c r="J4" s="11"/>
      <c r="K4" s="11"/>
      <c r="L4" s="11">
        <f t="shared" si="0"/>
        <v>0</v>
      </c>
      <c r="M4" s="11">
        <f t="shared" si="1"/>
        <v>0</v>
      </c>
    </row>
    <row r="5" spans="1:13" ht="15.75" hidden="1" x14ac:dyDescent="0.25">
      <c r="A5" s="7">
        <v>205</v>
      </c>
      <c r="B5" s="8" t="s">
        <v>0</v>
      </c>
      <c r="C5" s="9">
        <v>130</v>
      </c>
      <c r="D5" s="12" t="s">
        <v>6</v>
      </c>
      <c r="E5" s="11" t="s">
        <v>16</v>
      </c>
      <c r="F5" s="11"/>
      <c r="G5" s="11"/>
      <c r="H5" s="11"/>
      <c r="I5" s="11"/>
      <c r="J5" s="11"/>
      <c r="K5" s="11"/>
      <c r="L5" s="11">
        <f t="shared" si="0"/>
        <v>0</v>
      </c>
      <c r="M5" s="11">
        <f t="shared" si="1"/>
        <v>0</v>
      </c>
    </row>
    <row r="6" spans="1:13" ht="15.75" hidden="1" x14ac:dyDescent="0.25">
      <c r="A6" s="7">
        <v>206</v>
      </c>
      <c r="B6" s="8" t="s">
        <v>1</v>
      </c>
      <c r="C6" s="9">
        <v>230</v>
      </c>
      <c r="D6" s="12" t="s">
        <v>7</v>
      </c>
      <c r="E6" s="11" t="s">
        <v>17</v>
      </c>
      <c r="F6" s="11"/>
      <c r="G6" s="11"/>
      <c r="H6" s="11"/>
      <c r="I6" s="11"/>
      <c r="J6" s="11"/>
      <c r="K6" s="11"/>
      <c r="L6" s="11">
        <f t="shared" si="0"/>
        <v>0</v>
      </c>
      <c r="M6" s="11">
        <f t="shared" si="1"/>
        <v>0</v>
      </c>
    </row>
    <row r="7" spans="1:13" ht="15.75" hidden="1" x14ac:dyDescent="0.25">
      <c r="A7" s="7">
        <v>207</v>
      </c>
      <c r="B7" s="8" t="s">
        <v>2</v>
      </c>
      <c r="C7" s="9">
        <v>274</v>
      </c>
      <c r="D7" s="12" t="s">
        <v>8</v>
      </c>
      <c r="E7" s="11" t="s">
        <v>18</v>
      </c>
      <c r="F7" s="11"/>
      <c r="G7" s="11"/>
      <c r="H7" s="11"/>
      <c r="I7" s="11"/>
      <c r="J7" s="11"/>
      <c r="K7" s="11"/>
      <c r="L7" s="11">
        <f t="shared" si="0"/>
        <v>0</v>
      </c>
      <c r="M7" s="11">
        <f t="shared" si="1"/>
        <v>0</v>
      </c>
    </row>
    <row r="8" spans="1:13" ht="15.75" hidden="1" x14ac:dyDescent="0.25">
      <c r="A8" s="7">
        <v>208</v>
      </c>
      <c r="B8" s="8" t="s">
        <v>2</v>
      </c>
      <c r="C8" s="9">
        <v>274</v>
      </c>
      <c r="D8" s="12" t="s">
        <v>9</v>
      </c>
      <c r="E8" s="11" t="s">
        <v>19</v>
      </c>
      <c r="F8" s="11"/>
      <c r="G8" s="11"/>
      <c r="H8" s="11"/>
      <c r="I8" s="11"/>
      <c r="J8" s="11"/>
      <c r="K8" s="11"/>
      <c r="L8" s="11">
        <f t="shared" si="0"/>
        <v>0</v>
      </c>
      <c r="M8" s="11">
        <f t="shared" si="1"/>
        <v>0</v>
      </c>
    </row>
    <row r="9" spans="1:13" ht="16.5" hidden="1" thickBot="1" x14ac:dyDescent="0.3">
      <c r="A9" s="7">
        <v>209</v>
      </c>
      <c r="B9" s="13" t="s">
        <v>3</v>
      </c>
      <c r="C9" s="14">
        <v>330</v>
      </c>
      <c r="D9" s="15" t="s">
        <v>10</v>
      </c>
      <c r="E9" s="16" t="s">
        <v>20</v>
      </c>
      <c r="F9" s="16"/>
      <c r="G9" s="16"/>
      <c r="H9" s="16"/>
      <c r="I9" s="16"/>
      <c r="J9" s="16"/>
      <c r="K9" s="16"/>
      <c r="L9" s="16">
        <f t="shared" si="0"/>
        <v>0</v>
      </c>
      <c r="M9" s="11">
        <f t="shared" si="1"/>
        <v>0</v>
      </c>
    </row>
    <row r="10" spans="1:13" ht="15.75" thickBot="1" x14ac:dyDescent="0.3">
      <c r="A10" s="17"/>
      <c r="B10" s="33" t="s">
        <v>25</v>
      </c>
      <c r="C10" s="34"/>
      <c r="D10" s="34"/>
      <c r="E10" s="35"/>
      <c r="F10" s="19">
        <f>SUM(F3:F9)</f>
        <v>331175</v>
      </c>
      <c r="G10" s="21">
        <f>SUM(G3:G9)</f>
        <v>352805</v>
      </c>
      <c r="H10" s="21">
        <f>SUM(H3:H9)</f>
        <v>0</v>
      </c>
      <c r="I10" s="20"/>
      <c r="J10" s="20">
        <f>SUM(J3:J9)</f>
        <v>0</v>
      </c>
      <c r="K10" s="20">
        <f>SUM(K3:K9)</f>
        <v>0</v>
      </c>
      <c r="L10" s="20">
        <f>SUM(L3:L9)</f>
        <v>352805</v>
      </c>
      <c r="M10" s="26">
        <f>SUM(M3:M9)</f>
        <v>683980</v>
      </c>
    </row>
  </sheetData>
  <mergeCells count="2">
    <mergeCell ref="B10:E10"/>
    <mergeCell ref="A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A4" sqref="A4:XFD7"/>
    </sheetView>
  </sheetViews>
  <sheetFormatPr defaultRowHeight="15" x14ac:dyDescent="0.2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6.5703125" customWidth="1"/>
    <col min="10" max="11" width="14.5703125" customWidth="1"/>
    <col min="12" max="12" width="14.42578125" customWidth="1"/>
  </cols>
  <sheetData>
    <row r="1" spans="1:12" ht="34.5" thickBot="1" x14ac:dyDescent="0.3">
      <c r="A1" s="29" t="s">
        <v>31</v>
      </c>
      <c r="B1" s="30"/>
      <c r="C1" s="30"/>
      <c r="D1" s="30"/>
      <c r="E1" s="30"/>
      <c r="F1" s="30"/>
      <c r="G1" s="31"/>
      <c r="H1" s="31"/>
      <c r="I1" s="31"/>
      <c r="J1" s="31"/>
      <c r="K1" s="31"/>
      <c r="L1" s="32"/>
    </row>
    <row r="2" spans="1:12" ht="16.5" thickBot="1" x14ac:dyDescent="0.3">
      <c r="A2" s="4" t="s">
        <v>11</v>
      </c>
      <c r="B2" s="5"/>
      <c r="C2" s="5" t="s">
        <v>12</v>
      </c>
      <c r="D2" s="5" t="s">
        <v>13</v>
      </c>
      <c r="E2" s="5" t="s">
        <v>13</v>
      </c>
      <c r="F2" s="3" t="s">
        <v>21</v>
      </c>
      <c r="G2" s="23" t="s">
        <v>22</v>
      </c>
      <c r="H2" s="5" t="s">
        <v>23</v>
      </c>
      <c r="I2" s="3" t="s">
        <v>27</v>
      </c>
      <c r="J2" s="24" t="s">
        <v>26</v>
      </c>
      <c r="K2" s="25" t="s">
        <v>25</v>
      </c>
      <c r="L2" s="22" t="s">
        <v>24</v>
      </c>
    </row>
    <row r="3" spans="1:12" ht="15.75" thickBot="1" x14ac:dyDescent="0.3">
      <c r="A3" s="7">
        <v>199</v>
      </c>
      <c r="B3" s="8" t="s">
        <v>3</v>
      </c>
      <c r="C3" s="9">
        <v>392</v>
      </c>
      <c r="D3" s="10" t="s">
        <v>4</v>
      </c>
      <c r="E3" s="11" t="s">
        <v>14</v>
      </c>
      <c r="F3" s="27">
        <v>683980</v>
      </c>
      <c r="G3" s="11">
        <v>392547</v>
      </c>
      <c r="H3" s="11">
        <v>0</v>
      </c>
      <c r="I3" s="11">
        <v>0</v>
      </c>
      <c r="J3" s="11">
        <v>0</v>
      </c>
      <c r="K3" s="11">
        <f t="shared" ref="K3:K9" si="0">SUM(G3:J3)</f>
        <v>392547</v>
      </c>
      <c r="L3" s="11">
        <f t="shared" ref="L3" si="1">SUM(F3:J3)</f>
        <v>1076527</v>
      </c>
    </row>
    <row r="4" spans="1:12" hidden="1" x14ac:dyDescent="0.25">
      <c r="A4" s="7">
        <v>204</v>
      </c>
      <c r="B4" s="8" t="s">
        <v>3</v>
      </c>
      <c r="C4" s="9">
        <v>302</v>
      </c>
      <c r="D4" s="10" t="s">
        <v>5</v>
      </c>
      <c r="E4" s="11" t="s">
        <v>15</v>
      </c>
      <c r="F4" s="28"/>
      <c r="G4" s="28"/>
      <c r="H4" s="11"/>
      <c r="I4" s="11"/>
      <c r="J4" s="11"/>
      <c r="K4" s="11">
        <f t="shared" si="0"/>
        <v>0</v>
      </c>
      <c r="L4" s="11">
        <f>SUM(F4:J4)</f>
        <v>0</v>
      </c>
    </row>
    <row r="5" spans="1:12" ht="15.75" hidden="1" x14ac:dyDescent="0.25">
      <c r="A5" s="7">
        <v>205</v>
      </c>
      <c r="B5" s="8" t="s">
        <v>0</v>
      </c>
      <c r="C5" s="9">
        <v>130</v>
      </c>
      <c r="D5" s="12" t="s">
        <v>6</v>
      </c>
      <c r="E5" s="11" t="s">
        <v>16</v>
      </c>
      <c r="F5" s="11"/>
      <c r="G5" s="11"/>
      <c r="H5" s="11"/>
      <c r="I5" s="11"/>
      <c r="J5" s="11"/>
      <c r="K5" s="11">
        <f t="shared" si="0"/>
        <v>0</v>
      </c>
      <c r="L5" s="11">
        <f t="shared" ref="L5:L9" si="2">SUM(F5:J5)</f>
        <v>0</v>
      </c>
    </row>
    <row r="6" spans="1:12" ht="15.75" hidden="1" x14ac:dyDescent="0.25">
      <c r="A6" s="7">
        <v>206</v>
      </c>
      <c r="B6" s="8" t="s">
        <v>1</v>
      </c>
      <c r="C6" s="9">
        <v>230</v>
      </c>
      <c r="D6" s="12" t="s">
        <v>7</v>
      </c>
      <c r="E6" s="11" t="s">
        <v>17</v>
      </c>
      <c r="F6" s="11"/>
      <c r="G6" s="11"/>
      <c r="H6" s="11"/>
      <c r="I6" s="11"/>
      <c r="J6" s="11"/>
      <c r="K6" s="11">
        <f t="shared" si="0"/>
        <v>0</v>
      </c>
      <c r="L6" s="11">
        <f t="shared" si="2"/>
        <v>0</v>
      </c>
    </row>
    <row r="7" spans="1:12" ht="15.75" hidden="1" x14ac:dyDescent="0.25">
      <c r="A7" s="7">
        <v>207</v>
      </c>
      <c r="B7" s="8" t="s">
        <v>2</v>
      </c>
      <c r="C7" s="9">
        <v>274</v>
      </c>
      <c r="D7" s="12" t="s">
        <v>8</v>
      </c>
      <c r="E7" s="11" t="s">
        <v>18</v>
      </c>
      <c r="F7" s="11"/>
      <c r="G7" s="11"/>
      <c r="H7" s="11"/>
      <c r="I7" s="11"/>
      <c r="J7" s="11"/>
      <c r="K7" s="11">
        <f t="shared" si="0"/>
        <v>0</v>
      </c>
      <c r="L7" s="11">
        <f t="shared" si="2"/>
        <v>0</v>
      </c>
    </row>
    <row r="8" spans="1:12" ht="15.75" hidden="1" x14ac:dyDescent="0.25">
      <c r="A8" s="7">
        <v>208</v>
      </c>
      <c r="B8" s="8" t="s">
        <v>2</v>
      </c>
      <c r="C8" s="9">
        <v>274</v>
      </c>
      <c r="D8" s="12" t="s">
        <v>9</v>
      </c>
      <c r="E8" s="11" t="s">
        <v>19</v>
      </c>
      <c r="F8" s="11"/>
      <c r="G8" s="11"/>
      <c r="H8" s="11"/>
      <c r="I8" s="11"/>
      <c r="J8" s="11"/>
      <c r="K8" s="11">
        <f t="shared" si="0"/>
        <v>0</v>
      </c>
      <c r="L8" s="11">
        <f t="shared" si="2"/>
        <v>0</v>
      </c>
    </row>
    <row r="9" spans="1:12" ht="16.5" hidden="1" thickBot="1" x14ac:dyDescent="0.3">
      <c r="A9" s="7">
        <v>209</v>
      </c>
      <c r="B9" s="13" t="s">
        <v>3</v>
      </c>
      <c r="C9" s="14">
        <v>330</v>
      </c>
      <c r="D9" s="15" t="s">
        <v>10</v>
      </c>
      <c r="E9" s="16" t="s">
        <v>20</v>
      </c>
      <c r="F9" s="16"/>
      <c r="G9" s="16"/>
      <c r="H9" s="16"/>
      <c r="I9" s="16"/>
      <c r="J9" s="16"/>
      <c r="K9" s="11">
        <f t="shared" si="0"/>
        <v>0</v>
      </c>
      <c r="L9" s="11">
        <f t="shared" si="2"/>
        <v>0</v>
      </c>
    </row>
    <row r="10" spans="1:12" ht="15.75" thickBot="1" x14ac:dyDescent="0.3">
      <c r="A10" s="17"/>
      <c r="B10" s="36" t="s">
        <v>25</v>
      </c>
      <c r="C10" s="30"/>
      <c r="D10" s="30"/>
      <c r="E10" s="32"/>
      <c r="F10" s="19">
        <f t="shared" ref="F10:L10" si="3">SUM(F3:F9)</f>
        <v>683980</v>
      </c>
      <c r="G10" s="21">
        <f t="shared" si="3"/>
        <v>392547</v>
      </c>
      <c r="H10" s="21">
        <f t="shared" si="3"/>
        <v>0</v>
      </c>
      <c r="I10" s="20">
        <f t="shared" si="3"/>
        <v>0</v>
      </c>
      <c r="J10" s="20">
        <f t="shared" si="3"/>
        <v>0</v>
      </c>
      <c r="K10" s="20">
        <f t="shared" si="3"/>
        <v>392547</v>
      </c>
      <c r="L10" s="26">
        <f t="shared" si="3"/>
        <v>1076527</v>
      </c>
    </row>
  </sheetData>
  <mergeCells count="2">
    <mergeCell ref="A1:L1"/>
    <mergeCell ref="B10:E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C1" workbookViewId="0">
      <selection activeCell="F24" sqref="F24"/>
    </sheetView>
  </sheetViews>
  <sheetFormatPr defaultRowHeight="15" x14ac:dyDescent="0.2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8.42578125" customWidth="1"/>
    <col min="10" max="11" width="14.5703125" customWidth="1"/>
    <col min="12" max="12" width="14.42578125" customWidth="1"/>
  </cols>
  <sheetData>
    <row r="1" spans="1:13" ht="34.5" thickBot="1" x14ac:dyDescent="0.3">
      <c r="A1" s="29" t="s">
        <v>31</v>
      </c>
      <c r="B1" s="30"/>
      <c r="C1" s="30"/>
      <c r="D1" s="30"/>
      <c r="E1" s="30"/>
      <c r="F1" s="30"/>
      <c r="G1" s="31"/>
      <c r="H1" s="31"/>
      <c r="I1" s="31"/>
      <c r="J1" s="31"/>
      <c r="K1" s="31"/>
      <c r="L1" s="32"/>
    </row>
    <row r="2" spans="1:13" ht="16.5" thickBot="1" x14ac:dyDescent="0.3">
      <c r="A2" s="4" t="s">
        <v>11</v>
      </c>
      <c r="B2" s="5"/>
      <c r="C2" s="5" t="s">
        <v>12</v>
      </c>
      <c r="D2" s="5" t="s">
        <v>13</v>
      </c>
      <c r="E2" s="5" t="s">
        <v>13</v>
      </c>
      <c r="F2" s="3" t="s">
        <v>21</v>
      </c>
      <c r="G2" s="23" t="s">
        <v>22</v>
      </c>
      <c r="H2" s="5" t="s">
        <v>23</v>
      </c>
      <c r="I2" s="3" t="s">
        <v>27</v>
      </c>
      <c r="J2" s="24" t="s">
        <v>26</v>
      </c>
      <c r="K2" s="25" t="s">
        <v>25</v>
      </c>
      <c r="L2" s="22" t="s">
        <v>24</v>
      </c>
    </row>
    <row r="3" spans="1:13" ht="15.75" thickBot="1" x14ac:dyDescent="0.3">
      <c r="A3" s="7">
        <v>199</v>
      </c>
      <c r="B3" s="8" t="s">
        <v>3</v>
      </c>
      <c r="C3" s="9">
        <v>392</v>
      </c>
      <c r="D3" s="10" t="s">
        <v>4</v>
      </c>
      <c r="E3" s="11" t="s">
        <v>14</v>
      </c>
      <c r="F3" s="6">
        <f>June!L3</f>
        <v>1076527</v>
      </c>
      <c r="G3" s="11">
        <v>245020</v>
      </c>
      <c r="H3" s="11"/>
      <c r="I3" s="11"/>
      <c r="J3" s="11"/>
      <c r="K3" s="11">
        <f t="shared" ref="K3" si="0">SUM(G3:J3)</f>
        <v>245020</v>
      </c>
      <c r="L3" s="11">
        <f t="shared" ref="L3" si="1">SUM(F3:J3)</f>
        <v>1321547</v>
      </c>
      <c r="M3" s="26"/>
    </row>
    <row r="4" spans="1:13" ht="15.75" thickBot="1" x14ac:dyDescent="0.3">
      <c r="A4" s="17"/>
      <c r="B4" s="36" t="s">
        <v>25</v>
      </c>
      <c r="C4" s="30"/>
      <c r="D4" s="30"/>
      <c r="E4" s="32"/>
      <c r="F4" s="19">
        <f t="shared" ref="F4:L4" si="2">SUM(F3:F3)</f>
        <v>1076527</v>
      </c>
      <c r="G4" s="21">
        <f t="shared" si="2"/>
        <v>245020</v>
      </c>
      <c r="H4" s="21">
        <f t="shared" si="2"/>
        <v>0</v>
      </c>
      <c r="I4" s="20">
        <f t="shared" si="2"/>
        <v>0</v>
      </c>
      <c r="J4" s="20">
        <f t="shared" si="2"/>
        <v>0</v>
      </c>
      <c r="K4" s="20">
        <f t="shared" si="2"/>
        <v>245020</v>
      </c>
      <c r="L4" s="26">
        <f t="shared" si="2"/>
        <v>1321547</v>
      </c>
    </row>
  </sheetData>
  <mergeCells count="2">
    <mergeCell ref="A1:L1"/>
    <mergeCell ref="B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B1" workbookViewId="0">
      <selection activeCell="H3" sqref="H3"/>
    </sheetView>
  </sheetViews>
  <sheetFormatPr defaultRowHeight="15" x14ac:dyDescent="0.25"/>
  <cols>
    <col min="4" max="4" width="18.28515625" customWidth="1"/>
    <col min="5" max="5" width="22.140625" customWidth="1"/>
    <col min="6" max="6" width="21.140625" customWidth="1"/>
    <col min="7" max="7" width="15.42578125" customWidth="1"/>
    <col min="8" max="8" width="15" customWidth="1"/>
    <col min="9" max="9" width="16.140625" customWidth="1"/>
    <col min="10" max="10" width="14.28515625" customWidth="1"/>
    <col min="11" max="11" width="15.5703125" customWidth="1"/>
    <col min="12" max="12" width="15.28515625" customWidth="1"/>
  </cols>
  <sheetData>
    <row r="1" spans="1:12" ht="34.5" thickBot="1" x14ac:dyDescent="0.3">
      <c r="A1" s="29" t="s">
        <v>31</v>
      </c>
      <c r="B1" s="30"/>
      <c r="C1" s="30"/>
      <c r="D1" s="30"/>
      <c r="E1" s="30"/>
      <c r="F1" s="30"/>
      <c r="G1" s="31"/>
      <c r="H1" s="31"/>
      <c r="I1" s="31"/>
      <c r="J1" s="31"/>
      <c r="K1" s="31"/>
      <c r="L1" s="32"/>
    </row>
    <row r="2" spans="1:12" ht="16.5" thickBot="1" x14ac:dyDescent="0.3">
      <c r="A2" s="4" t="s">
        <v>11</v>
      </c>
      <c r="B2" s="5"/>
      <c r="C2" s="5" t="s">
        <v>12</v>
      </c>
      <c r="D2" s="5" t="s">
        <v>13</v>
      </c>
      <c r="E2" s="5" t="s">
        <v>13</v>
      </c>
      <c r="F2" s="3" t="s">
        <v>21</v>
      </c>
      <c r="G2" s="23" t="s">
        <v>22</v>
      </c>
      <c r="H2" s="5" t="s">
        <v>23</v>
      </c>
      <c r="I2" s="3" t="s">
        <v>27</v>
      </c>
      <c r="J2" s="24" t="s">
        <v>26</v>
      </c>
      <c r="K2" s="25" t="s">
        <v>25</v>
      </c>
      <c r="L2" s="22" t="s">
        <v>24</v>
      </c>
    </row>
    <row r="3" spans="1:12" ht="15.75" thickBot="1" x14ac:dyDescent="0.3">
      <c r="A3" s="7">
        <v>199</v>
      </c>
      <c r="B3" s="8" t="s">
        <v>3</v>
      </c>
      <c r="C3" s="9">
        <v>392</v>
      </c>
      <c r="D3" s="10" t="s">
        <v>4</v>
      </c>
      <c r="E3" s="11" t="s">
        <v>14</v>
      </c>
      <c r="F3" s="6">
        <f>July!L3</f>
        <v>1321547</v>
      </c>
      <c r="G3" s="11">
        <v>479320</v>
      </c>
      <c r="H3" s="11"/>
      <c r="I3" s="11"/>
      <c r="J3" s="11"/>
      <c r="K3" s="11">
        <f t="shared" ref="K3" si="0">SUM(G3:J3)</f>
        <v>479320</v>
      </c>
      <c r="L3" s="11">
        <f t="shared" ref="L3" si="1">SUM(F3:J3)</f>
        <v>1800867</v>
      </c>
    </row>
    <row r="4" spans="1:12" ht="15.75" thickBot="1" x14ac:dyDescent="0.3">
      <c r="A4" s="17"/>
      <c r="B4" s="36" t="s">
        <v>25</v>
      </c>
      <c r="C4" s="30"/>
      <c r="D4" s="30"/>
      <c r="E4" s="32"/>
      <c r="F4" s="19">
        <f t="shared" ref="F4:L4" si="2">SUM(F3:F3)</f>
        <v>1321547</v>
      </c>
      <c r="G4" s="21">
        <f t="shared" si="2"/>
        <v>479320</v>
      </c>
      <c r="H4" s="21">
        <f t="shared" si="2"/>
        <v>0</v>
      </c>
      <c r="I4" s="20">
        <f t="shared" si="2"/>
        <v>0</v>
      </c>
      <c r="J4" s="20">
        <f t="shared" si="2"/>
        <v>0</v>
      </c>
      <c r="K4" s="20">
        <f t="shared" si="2"/>
        <v>479320</v>
      </c>
      <c r="L4" s="26">
        <f t="shared" si="2"/>
        <v>1800867</v>
      </c>
    </row>
  </sheetData>
  <mergeCells count="2">
    <mergeCell ref="A1:L1"/>
    <mergeCell ref="B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H3" sqref="H3"/>
    </sheetView>
  </sheetViews>
  <sheetFormatPr defaultRowHeight="15" x14ac:dyDescent="0.25"/>
  <cols>
    <col min="4" max="4" width="17" customWidth="1"/>
    <col min="5" max="5" width="21.5703125" customWidth="1"/>
    <col min="6" max="6" width="21.140625" customWidth="1"/>
    <col min="7" max="7" width="13.42578125" customWidth="1"/>
    <col min="8" max="8" width="13.140625" customWidth="1"/>
    <col min="9" max="9" width="17.140625" customWidth="1"/>
    <col min="10" max="10" width="13.42578125" customWidth="1"/>
    <col min="11" max="11" width="15.28515625" customWidth="1"/>
    <col min="12" max="12" width="16.28515625" customWidth="1"/>
  </cols>
  <sheetData>
    <row r="1" spans="1:12" ht="34.5" thickBot="1" x14ac:dyDescent="0.3">
      <c r="A1" s="29" t="s">
        <v>31</v>
      </c>
      <c r="B1" s="30"/>
      <c r="C1" s="30"/>
      <c r="D1" s="30"/>
      <c r="E1" s="30"/>
      <c r="F1" s="30"/>
      <c r="G1" s="31"/>
      <c r="H1" s="31"/>
      <c r="I1" s="31"/>
      <c r="J1" s="31"/>
      <c r="K1" s="31"/>
      <c r="L1" s="32"/>
    </row>
    <row r="2" spans="1:12" ht="16.5" thickBot="1" x14ac:dyDescent="0.3">
      <c r="A2" s="4" t="s">
        <v>11</v>
      </c>
      <c r="B2" s="5"/>
      <c r="C2" s="5" t="s">
        <v>12</v>
      </c>
      <c r="D2" s="5" t="s">
        <v>13</v>
      </c>
      <c r="E2" s="5" t="s">
        <v>13</v>
      </c>
      <c r="F2" s="3" t="s">
        <v>21</v>
      </c>
      <c r="G2" s="23" t="s">
        <v>22</v>
      </c>
      <c r="H2" s="5" t="s">
        <v>23</v>
      </c>
      <c r="I2" s="3" t="s">
        <v>27</v>
      </c>
      <c r="J2" s="24" t="s">
        <v>26</v>
      </c>
      <c r="K2" s="25" t="s">
        <v>25</v>
      </c>
      <c r="L2" s="22" t="s">
        <v>24</v>
      </c>
    </row>
    <row r="3" spans="1:12" ht="15.75" thickBot="1" x14ac:dyDescent="0.3">
      <c r="A3" s="7">
        <v>199</v>
      </c>
      <c r="B3" s="8" t="s">
        <v>3</v>
      </c>
      <c r="C3" s="9">
        <v>392</v>
      </c>
      <c r="D3" s="10" t="s">
        <v>4</v>
      </c>
      <c r="E3" s="11" t="s">
        <v>14</v>
      </c>
      <c r="F3" s="6">
        <f>Aug!L3</f>
        <v>1800867</v>
      </c>
      <c r="G3" s="11">
        <v>485434</v>
      </c>
      <c r="H3" s="11"/>
      <c r="I3" s="11"/>
      <c r="J3" s="11"/>
      <c r="K3" s="11">
        <f t="shared" ref="K3" si="0">SUM(G3:J3)</f>
        <v>485434</v>
      </c>
      <c r="L3" s="11">
        <f t="shared" ref="L3" si="1">SUM(F3:J3)</f>
        <v>2286301</v>
      </c>
    </row>
    <row r="4" spans="1:12" ht="15.75" thickBot="1" x14ac:dyDescent="0.3">
      <c r="A4" s="17"/>
      <c r="B4" s="36" t="s">
        <v>25</v>
      </c>
      <c r="C4" s="30"/>
      <c r="D4" s="30"/>
      <c r="E4" s="32"/>
      <c r="F4" s="19">
        <f t="shared" ref="F4:L4" si="2">SUM(F3:F3)</f>
        <v>1800867</v>
      </c>
      <c r="G4" s="21">
        <f t="shared" si="2"/>
        <v>485434</v>
      </c>
      <c r="H4" s="21">
        <f t="shared" si="2"/>
        <v>0</v>
      </c>
      <c r="I4" s="20">
        <f t="shared" si="2"/>
        <v>0</v>
      </c>
      <c r="J4" s="20">
        <f t="shared" si="2"/>
        <v>0</v>
      </c>
      <c r="K4" s="20">
        <f t="shared" si="2"/>
        <v>485434</v>
      </c>
      <c r="L4" s="26">
        <f t="shared" si="2"/>
        <v>2286301</v>
      </c>
    </row>
  </sheetData>
  <mergeCells count="2">
    <mergeCell ref="A1:L1"/>
    <mergeCell ref="B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123</cp:lastModifiedBy>
  <dcterms:created xsi:type="dcterms:W3CDTF">2017-06-28T06:07:20Z</dcterms:created>
  <dcterms:modified xsi:type="dcterms:W3CDTF">2017-10-09T08:41:12Z</dcterms:modified>
</cp:coreProperties>
</file>