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E20"/>
  <c r="D20"/>
  <c r="F20" s="1"/>
  <c r="E19"/>
  <c r="D19"/>
  <c r="F19" s="1"/>
  <c r="E18"/>
  <c r="D18"/>
  <c r="F18" s="1"/>
  <c r="F17"/>
  <c r="E17"/>
  <c r="D17"/>
  <c r="E16"/>
  <c r="D16"/>
  <c r="F16" s="1"/>
  <c r="E15"/>
  <c r="D15"/>
  <c r="F15" s="1"/>
  <c r="E14"/>
  <c r="E21" s="1"/>
  <c r="D14"/>
  <c r="F14" s="1"/>
  <c r="E13"/>
  <c r="D13"/>
  <c r="D21" s="1"/>
  <c r="F21" s="1"/>
  <c r="F13" l="1"/>
  <c r="C12"/>
  <c r="E11"/>
  <c r="D11"/>
  <c r="F11" s="1"/>
  <c r="E10"/>
  <c r="D10"/>
  <c r="F10" s="1"/>
  <c r="E9"/>
  <c r="D9"/>
  <c r="F9" s="1"/>
  <c r="E8"/>
  <c r="D8"/>
  <c r="F8" s="1"/>
  <c r="E7"/>
  <c r="D7"/>
  <c r="F7" s="1"/>
  <c r="E6"/>
  <c r="D6"/>
  <c r="F6" s="1"/>
  <c r="E5"/>
  <c r="D5"/>
  <c r="F5" s="1"/>
  <c r="E4"/>
  <c r="E12" s="1"/>
  <c r="D4"/>
  <c r="F4" s="1"/>
  <c r="D12" l="1"/>
  <c r="F12" s="1"/>
</calcChain>
</file>

<file path=xl/sharedStrings.xml><?xml version="1.0" encoding="utf-8"?>
<sst xmlns="http://schemas.openxmlformats.org/spreadsheetml/2006/main" count="16" uniqueCount="15">
  <si>
    <t>D.A Arrear of Computer Faculties from 01.07.2014 to 28.02.2015 (8months) @7% (100% to 107%)</t>
  </si>
  <si>
    <t>Name of School :- GOVT SEN SEC SCHOOL NARIKE ( SANGRUR)</t>
  </si>
  <si>
    <t>Name of
 Regular CF</t>
  </si>
  <si>
    <t>Month</t>
  </si>
  <si>
    <t>Basic Pay</t>
  </si>
  <si>
    <t xml:space="preserve">Due D.A 
@107% </t>
  </si>
  <si>
    <t>Drawn D.A 
@100%</t>
  </si>
  <si>
    <t>Difference
 (7%)</t>
  </si>
  <si>
    <t>1st 
installment
(50%)</t>
  </si>
  <si>
    <t>2nd 
Installment
(50%)</t>
  </si>
  <si>
    <t>HARPREET KAUR</t>
  </si>
  <si>
    <t>TOTAL</t>
  </si>
  <si>
    <t>RUPINDER  KAUR</t>
  </si>
  <si>
    <t>Signature of Head with Stamp</t>
  </si>
  <si>
    <t>RANJIT SINGH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</si>
</sst>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7" workbookViewId="0">
      <selection activeCell="J5" sqref="J5"/>
    </sheetView>
  </sheetViews>
  <sheetFormatPr defaultRowHeight="15"/>
  <cols>
    <col min="1" max="1" width="17" customWidth="1"/>
    <col min="2" max="2" width="13.140625" customWidth="1"/>
    <col min="3" max="3" width="13.7109375" customWidth="1"/>
    <col min="4" max="4" width="15.28515625" customWidth="1"/>
    <col min="5" max="5" width="13.42578125" customWidth="1"/>
    <col min="6" max="6" width="13.28515625" customWidth="1"/>
    <col min="7" max="7" width="13.85546875" customWidth="1"/>
    <col min="8" max="8" width="15.42578125" customWidth="1"/>
  </cols>
  <sheetData>
    <row r="1" spans="1:8" s="2" customFormat="1" ht="17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>
      <c r="A2" s="3" t="s">
        <v>1</v>
      </c>
      <c r="B2" s="4"/>
      <c r="C2" s="4"/>
      <c r="D2" s="4"/>
      <c r="E2" s="4"/>
      <c r="F2" s="4"/>
      <c r="G2" s="4"/>
      <c r="H2" s="5"/>
    </row>
    <row r="3" spans="1:8" s="8" customFormat="1" ht="54" customHeight="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12" customFormat="1" ht="21" customHeight="1">
      <c r="A4" s="9" t="s">
        <v>10</v>
      </c>
      <c r="B4" s="10">
        <v>41821</v>
      </c>
      <c r="C4" s="11">
        <v>19590</v>
      </c>
      <c r="D4" s="11">
        <f>ROUND(C4*107%,0)</f>
        <v>20961</v>
      </c>
      <c r="E4" s="11">
        <f>ROUND(C4*100%,0)</f>
        <v>19590</v>
      </c>
      <c r="F4" s="11">
        <f>D4-E4</f>
        <v>1371</v>
      </c>
      <c r="G4" s="9">
        <v>5526</v>
      </c>
      <c r="H4" s="9">
        <v>5526</v>
      </c>
    </row>
    <row r="5" spans="1:8" s="12" customFormat="1" ht="21" customHeight="1">
      <c r="A5" s="9"/>
      <c r="B5" s="10">
        <v>41852</v>
      </c>
      <c r="C5" s="11">
        <v>19590</v>
      </c>
      <c r="D5" s="11">
        <f t="shared" ref="D5:D11" si="0">ROUND(C5*107%,0)</f>
        <v>20961</v>
      </c>
      <c r="E5" s="11">
        <f t="shared" ref="E5:E11" si="1">ROUND(C5*100%,0)</f>
        <v>19590</v>
      </c>
      <c r="F5" s="11">
        <f t="shared" ref="F5:F12" si="2">D5-E5</f>
        <v>1371</v>
      </c>
      <c r="G5" s="9"/>
      <c r="H5" s="9"/>
    </row>
    <row r="6" spans="1:8" ht="21" customHeight="1">
      <c r="A6" s="9"/>
      <c r="B6" s="13">
        <v>41883</v>
      </c>
      <c r="C6" s="11">
        <v>19590</v>
      </c>
      <c r="D6" s="11">
        <f t="shared" si="0"/>
        <v>20961</v>
      </c>
      <c r="E6" s="11">
        <f t="shared" si="1"/>
        <v>19590</v>
      </c>
      <c r="F6" s="11">
        <f t="shared" si="2"/>
        <v>1371</v>
      </c>
      <c r="G6" s="9"/>
      <c r="H6" s="9"/>
    </row>
    <row r="7" spans="1:8" ht="21" customHeight="1">
      <c r="A7" s="9"/>
      <c r="B7" s="13">
        <v>41913</v>
      </c>
      <c r="C7" s="11">
        <v>19590</v>
      </c>
      <c r="D7" s="11">
        <f t="shared" si="0"/>
        <v>20961</v>
      </c>
      <c r="E7" s="11">
        <f t="shared" si="1"/>
        <v>19590</v>
      </c>
      <c r="F7" s="11">
        <f t="shared" si="2"/>
        <v>1371</v>
      </c>
      <c r="G7" s="9"/>
      <c r="H7" s="9"/>
    </row>
    <row r="8" spans="1:8" ht="21" customHeight="1">
      <c r="A8" s="9"/>
      <c r="B8" s="13">
        <v>41944</v>
      </c>
      <c r="C8" s="11">
        <v>19590</v>
      </c>
      <c r="D8" s="11">
        <f t="shared" si="0"/>
        <v>20961</v>
      </c>
      <c r="E8" s="11">
        <f t="shared" si="1"/>
        <v>19590</v>
      </c>
      <c r="F8" s="11">
        <f t="shared" si="2"/>
        <v>1371</v>
      </c>
      <c r="G8" s="9"/>
      <c r="H8" s="9"/>
    </row>
    <row r="9" spans="1:8" ht="21" customHeight="1">
      <c r="A9" s="9"/>
      <c r="B9" s="13">
        <v>41974</v>
      </c>
      <c r="C9" s="11">
        <v>19590</v>
      </c>
      <c r="D9" s="11">
        <f t="shared" si="0"/>
        <v>20961</v>
      </c>
      <c r="E9" s="11">
        <f t="shared" si="1"/>
        <v>19590</v>
      </c>
      <c r="F9" s="11">
        <f t="shared" si="2"/>
        <v>1371</v>
      </c>
      <c r="G9" s="9"/>
      <c r="H9" s="9"/>
    </row>
    <row r="10" spans="1:8" ht="21" customHeight="1">
      <c r="A10" s="9"/>
      <c r="B10" s="13">
        <v>42005</v>
      </c>
      <c r="C10" s="14">
        <v>20180</v>
      </c>
      <c r="D10" s="11">
        <f t="shared" si="0"/>
        <v>21593</v>
      </c>
      <c r="E10" s="11">
        <f t="shared" si="1"/>
        <v>20180</v>
      </c>
      <c r="F10" s="11">
        <f t="shared" si="2"/>
        <v>1413</v>
      </c>
      <c r="G10" s="9"/>
      <c r="H10" s="9"/>
    </row>
    <row r="11" spans="1:8" ht="21" customHeight="1">
      <c r="A11" s="9"/>
      <c r="B11" s="13">
        <v>42036</v>
      </c>
      <c r="C11" s="14">
        <v>20180</v>
      </c>
      <c r="D11" s="11">
        <f t="shared" si="0"/>
        <v>21593</v>
      </c>
      <c r="E11" s="11">
        <f t="shared" si="1"/>
        <v>20180</v>
      </c>
      <c r="F11" s="11">
        <f t="shared" si="2"/>
        <v>1413</v>
      </c>
      <c r="G11" s="9"/>
      <c r="H11" s="9"/>
    </row>
    <row r="12" spans="1:8" s="16" customFormat="1" ht="21" customHeight="1">
      <c r="A12" s="9"/>
      <c r="B12" s="7" t="s">
        <v>11</v>
      </c>
      <c r="C12" s="7">
        <f>SUM(C4:C11)</f>
        <v>157900</v>
      </c>
      <c r="D12" s="7">
        <f>SUM(D4:D11)</f>
        <v>168952</v>
      </c>
      <c r="E12" s="7">
        <f>SUM(E4:E11)</f>
        <v>157900</v>
      </c>
      <c r="F12" s="15">
        <f t="shared" si="2"/>
        <v>11052</v>
      </c>
      <c r="G12" s="9"/>
      <c r="H12" s="9"/>
    </row>
    <row r="13" spans="1:8" ht="21" customHeight="1">
      <c r="A13" s="9" t="s">
        <v>12</v>
      </c>
      <c r="B13" s="10">
        <v>41821</v>
      </c>
      <c r="C13" s="11">
        <v>19590</v>
      </c>
      <c r="D13" s="11">
        <f>ROUND(C13*107%,0)</f>
        <v>20961</v>
      </c>
      <c r="E13" s="11">
        <f>ROUND(C13*100%,0)</f>
        <v>19590</v>
      </c>
      <c r="F13" s="11">
        <f>D13-E13</f>
        <v>1371</v>
      </c>
      <c r="G13" s="9">
        <v>5526</v>
      </c>
      <c r="H13" s="9">
        <v>5526</v>
      </c>
    </row>
    <row r="14" spans="1:8" ht="21" customHeight="1">
      <c r="A14" s="9"/>
      <c r="B14" s="10">
        <v>41852</v>
      </c>
      <c r="C14" s="11">
        <v>19590</v>
      </c>
      <c r="D14" s="11">
        <f t="shared" ref="D14:D20" si="3">ROUND(C14*107%,0)</f>
        <v>20961</v>
      </c>
      <c r="E14" s="11">
        <f t="shared" ref="E14:E20" si="4">ROUND(C14*100%,0)</f>
        <v>19590</v>
      </c>
      <c r="F14" s="11">
        <f t="shared" ref="F14:F21" si="5">D14-E14</f>
        <v>1371</v>
      </c>
      <c r="G14" s="9"/>
      <c r="H14" s="9"/>
    </row>
    <row r="15" spans="1:8" ht="21" customHeight="1">
      <c r="A15" s="9"/>
      <c r="B15" s="13">
        <v>41883</v>
      </c>
      <c r="C15" s="11">
        <v>19590</v>
      </c>
      <c r="D15" s="11">
        <f t="shared" si="3"/>
        <v>20961</v>
      </c>
      <c r="E15" s="11">
        <f t="shared" si="4"/>
        <v>19590</v>
      </c>
      <c r="F15" s="11">
        <f t="shared" si="5"/>
        <v>1371</v>
      </c>
      <c r="G15" s="9"/>
      <c r="H15" s="9"/>
    </row>
    <row r="16" spans="1:8" ht="21" customHeight="1">
      <c r="A16" s="9"/>
      <c r="B16" s="13">
        <v>41913</v>
      </c>
      <c r="C16" s="11">
        <v>19590</v>
      </c>
      <c r="D16" s="11">
        <f t="shared" si="3"/>
        <v>20961</v>
      </c>
      <c r="E16" s="11">
        <f t="shared" si="4"/>
        <v>19590</v>
      </c>
      <c r="F16" s="11">
        <f t="shared" si="5"/>
        <v>1371</v>
      </c>
      <c r="G16" s="9"/>
      <c r="H16" s="9"/>
    </row>
    <row r="17" spans="1:8" ht="21" customHeight="1">
      <c r="A17" s="9"/>
      <c r="B17" s="13">
        <v>41944</v>
      </c>
      <c r="C17" s="11">
        <v>19590</v>
      </c>
      <c r="D17" s="11">
        <f t="shared" si="3"/>
        <v>20961</v>
      </c>
      <c r="E17" s="11">
        <f t="shared" si="4"/>
        <v>19590</v>
      </c>
      <c r="F17" s="11">
        <f t="shared" si="5"/>
        <v>1371</v>
      </c>
      <c r="G17" s="9"/>
      <c r="H17" s="9"/>
    </row>
    <row r="18" spans="1:8" ht="21" customHeight="1">
      <c r="A18" s="9"/>
      <c r="B18" s="13">
        <v>41974</v>
      </c>
      <c r="C18" s="11">
        <v>19590</v>
      </c>
      <c r="D18" s="11">
        <f t="shared" si="3"/>
        <v>20961</v>
      </c>
      <c r="E18" s="11">
        <f t="shared" si="4"/>
        <v>19590</v>
      </c>
      <c r="F18" s="11">
        <f t="shared" si="5"/>
        <v>1371</v>
      </c>
      <c r="G18" s="9"/>
      <c r="H18" s="9"/>
    </row>
    <row r="19" spans="1:8" ht="21" customHeight="1">
      <c r="A19" s="9"/>
      <c r="B19" s="13">
        <v>42005</v>
      </c>
      <c r="C19" s="14">
        <v>20180</v>
      </c>
      <c r="D19" s="11">
        <f t="shared" si="3"/>
        <v>21593</v>
      </c>
      <c r="E19" s="11">
        <f t="shared" si="4"/>
        <v>20180</v>
      </c>
      <c r="F19" s="11">
        <f t="shared" si="5"/>
        <v>1413</v>
      </c>
      <c r="G19" s="9"/>
      <c r="H19" s="9"/>
    </row>
    <row r="20" spans="1:8" ht="21" customHeight="1">
      <c r="A20" s="9"/>
      <c r="B20" s="13">
        <v>42036</v>
      </c>
      <c r="C20" s="14">
        <v>20180</v>
      </c>
      <c r="D20" s="11">
        <f t="shared" si="3"/>
        <v>21593</v>
      </c>
      <c r="E20" s="11">
        <f t="shared" si="4"/>
        <v>20180</v>
      </c>
      <c r="F20" s="11">
        <f t="shared" si="5"/>
        <v>1413</v>
      </c>
      <c r="G20" s="9"/>
      <c r="H20" s="9"/>
    </row>
    <row r="21" spans="1:8" ht="21" customHeight="1">
      <c r="A21" s="9"/>
      <c r="B21" s="7" t="s">
        <v>11</v>
      </c>
      <c r="C21" s="7">
        <f>SUM(C13:C20)</f>
        <v>157900</v>
      </c>
      <c r="D21" s="7">
        <f>SUM(D13:D20)</f>
        <v>168952</v>
      </c>
      <c r="E21" s="7">
        <f>SUM(E13:E20)</f>
        <v>157900</v>
      </c>
      <c r="F21" s="15">
        <f t="shared" si="5"/>
        <v>11052</v>
      </c>
      <c r="G21" s="9"/>
      <c r="H21" s="9"/>
    </row>
    <row r="26" spans="1:8">
      <c r="F26" t="s">
        <v>14</v>
      </c>
    </row>
    <row r="27" spans="1:8">
      <c r="F27" t="s">
        <v>13</v>
      </c>
    </row>
  </sheetData>
  <mergeCells count="8">
    <mergeCell ref="A1:H1"/>
    <mergeCell ref="A2:H2"/>
    <mergeCell ref="A4:A12"/>
    <mergeCell ref="G4:G12"/>
    <mergeCell ref="H4:H12"/>
    <mergeCell ref="A13:A21"/>
    <mergeCell ref="G13:G21"/>
    <mergeCell ref="H13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2016-11-15T06:31:12Z</dcterms:created>
  <dcterms:modified xsi:type="dcterms:W3CDTF">2016-11-15T06:32:58Z</dcterms:modified>
</cp:coreProperties>
</file>