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475" windowHeight="4170" tabRatio="685" activeTab="6"/>
  </bookViews>
  <sheets>
    <sheet name="Apr" sheetId="7" r:id="rId1"/>
    <sheet name="May" sheetId="8" r:id="rId2"/>
    <sheet name="June" sheetId="9" r:id="rId3"/>
    <sheet name="JULY" sheetId="10" r:id="rId4"/>
    <sheet name="Aug" sheetId="11" r:id="rId5"/>
    <sheet name="sept" sheetId="12" r:id="rId6"/>
    <sheet name="October" sheetId="13" r:id="rId7"/>
  </sheets>
  <calcPr calcId="145621"/>
</workbook>
</file>

<file path=xl/calcChain.xml><?xml version="1.0" encoding="utf-8"?>
<calcChain xmlns="http://schemas.openxmlformats.org/spreadsheetml/2006/main">
  <c r="L21" i="13" l="1"/>
  <c r="L9" i="13"/>
  <c r="L23" i="11" l="1"/>
  <c r="L21" i="11"/>
  <c r="I23" i="11"/>
  <c r="H23" i="11"/>
  <c r="F23" i="11"/>
  <c r="E23" i="11"/>
  <c r="E21" i="11"/>
</calcChain>
</file>

<file path=xl/sharedStrings.xml><?xml version="1.0" encoding="utf-8"?>
<sst xmlns="http://schemas.openxmlformats.org/spreadsheetml/2006/main" count="688" uniqueCount="128">
  <si>
    <t>Head of Account:-2202-GENERAL EDUCATION- 02-SECT.EDUCATION-109-GOVT.SEC.</t>
  </si>
  <si>
    <t>Name of the Plan Scheme(if any) Give full Nmae of the Scheme in RED INK:-</t>
  </si>
  <si>
    <t>Sr.No.</t>
  </si>
  <si>
    <t>Treasury voucher No.&amp; Date</t>
  </si>
  <si>
    <t>Dated of Encashment</t>
  </si>
  <si>
    <t>Bill No.</t>
  </si>
  <si>
    <t>Salaries</t>
  </si>
  <si>
    <t>Wages</t>
  </si>
  <si>
    <t>T.A</t>
  </si>
  <si>
    <t>Medical Re-imb</t>
  </si>
  <si>
    <t>Meterial And Supply</t>
  </si>
  <si>
    <t>Grand Total</t>
  </si>
  <si>
    <t>Total Expenditure during this month</t>
  </si>
  <si>
    <t>Previous Expenditure</t>
  </si>
  <si>
    <t xml:space="preserve">Total upto Date                                                                                            </t>
  </si>
  <si>
    <t xml:space="preserve"> </t>
  </si>
  <si>
    <t>-</t>
  </si>
  <si>
    <t>NON-PLAN TEMPORARY/NON-PLAN PERMANENT</t>
  </si>
  <si>
    <t>GOVT.SEN .SEC. SCHOOL BHALWAN ,SANGRUR(  MOB. NO.9914710038)</t>
  </si>
  <si>
    <t>..</t>
  </si>
  <si>
    <t>….</t>
  </si>
  <si>
    <t>…..</t>
  </si>
  <si>
    <t>Office Expenses/wheat loan</t>
  </si>
  <si>
    <t xml:space="preserve">Misc.If any    L.T.C , </t>
  </si>
  <si>
    <t>…</t>
  </si>
  <si>
    <t>…….</t>
  </si>
  <si>
    <t>……</t>
  </si>
  <si>
    <t>2/p</t>
  </si>
  <si>
    <t>3/p</t>
  </si>
  <si>
    <t>4/p</t>
  </si>
  <si>
    <t>12.4.17</t>
  </si>
  <si>
    <t>548.,12.4.2017</t>
  </si>
  <si>
    <t>947,6.5.17</t>
  </si>
  <si>
    <t>7/p</t>
  </si>
  <si>
    <t>948,6.5.17</t>
  </si>
  <si>
    <t>949,6.5.17</t>
  </si>
  <si>
    <t>950,6.5.17</t>
  </si>
  <si>
    <t>1398,11.5.17</t>
  </si>
  <si>
    <t>1507,31.5.17</t>
  </si>
  <si>
    <t>31/5/2017</t>
  </si>
  <si>
    <t>8/p</t>
  </si>
  <si>
    <t>9/p</t>
  </si>
  <si>
    <t>5wages</t>
  </si>
  <si>
    <t>6/wheat</t>
  </si>
  <si>
    <t>12/med</t>
  </si>
  <si>
    <t>802,6.6.17</t>
  </si>
  <si>
    <t>803,6.6.17</t>
  </si>
  <si>
    <t>804,6.6.17</t>
  </si>
  <si>
    <t>805,6.6.17</t>
  </si>
  <si>
    <t>806,6.6.17</t>
  </si>
  <si>
    <t>10/L.T.C.</t>
  </si>
  <si>
    <t>13/P</t>
  </si>
  <si>
    <t>14/P</t>
  </si>
  <si>
    <t>15/P</t>
  </si>
  <si>
    <t>16/WAGS</t>
  </si>
  <si>
    <t>EXPENDITURE STATEMENT FOR THE MONTH………Apr  2017…………………………….</t>
  </si>
  <si>
    <t>546 ,.12.4.2017</t>
  </si>
  <si>
    <t>547., 12.4.2017</t>
  </si>
  <si>
    <t>EXPENDITURE STATEMENT FOR THE MONTH………May  2017…………………………….</t>
  </si>
  <si>
    <t>EXPENDITURE STATEMENT FOR THE MONTH……June 2017…………………………….</t>
  </si>
  <si>
    <t>EXPENDITURE STATEMENT FOR THE MONTH……JULY 2017…………………………….</t>
  </si>
  <si>
    <t>426 , 06/07/2017</t>
  </si>
  <si>
    <t>834 ,15/07/2017</t>
  </si>
  <si>
    <t xml:space="preserve"> 15/07/17</t>
  </si>
  <si>
    <t>835,15/07/2017</t>
  </si>
  <si>
    <t>15/07/17</t>
  </si>
  <si>
    <t>836,19/07/2017</t>
  </si>
  <si>
    <t>19/07/17</t>
  </si>
  <si>
    <t>1257/31/07/2017</t>
  </si>
  <si>
    <t>31/07/17</t>
  </si>
  <si>
    <t>1258,31/07/2017</t>
  </si>
  <si>
    <t>17/P</t>
  </si>
  <si>
    <t>18/DA</t>
  </si>
  <si>
    <t>19/DA</t>
  </si>
  <si>
    <t>20/DA</t>
  </si>
  <si>
    <t>22WAGES</t>
  </si>
  <si>
    <t>28/P</t>
  </si>
  <si>
    <t>1180,04-08-2017</t>
  </si>
  <si>
    <t>1181,04-08-2017</t>
  </si>
  <si>
    <t>1182,04-08-2017</t>
  </si>
  <si>
    <t>1183,04-08-2017</t>
  </si>
  <si>
    <t>1183,04-08-20173</t>
  </si>
  <si>
    <t>1185,04-08-2017</t>
  </si>
  <si>
    <t>1184,04-08-2017</t>
  </si>
  <si>
    <t>1187,04-08-2017</t>
  </si>
  <si>
    <t>1689,23-08-2017</t>
  </si>
  <si>
    <t>1690,24-08-2017</t>
  </si>
  <si>
    <t>1691,23-08-2017</t>
  </si>
  <si>
    <t>23-08-2017</t>
  </si>
  <si>
    <t>24-08-2017</t>
  </si>
  <si>
    <t>EXPENDITURE STATEMENT FOR THE MONTH…… AUG -2017…………………………….</t>
  </si>
  <si>
    <t>EXPENDITURE STATEMENT FOR THE MONTH…… Sept -2017…………………………….</t>
  </si>
  <si>
    <t>350,08/09/2017</t>
  </si>
  <si>
    <t>……..</t>
  </si>
  <si>
    <t>33/Area</t>
  </si>
  <si>
    <t>32/Area</t>
  </si>
  <si>
    <t>38/p</t>
  </si>
  <si>
    <t>39/p</t>
  </si>
  <si>
    <t>40/p</t>
  </si>
  <si>
    <t>41/p</t>
  </si>
  <si>
    <t>42/Wages</t>
  </si>
  <si>
    <t>36/DA</t>
  </si>
  <si>
    <t>34/DA</t>
  </si>
  <si>
    <t>354,8/9/17</t>
  </si>
  <si>
    <t>351,8/9/17</t>
  </si>
  <si>
    <t>352,8/9/17</t>
  </si>
  <si>
    <t>353,8/9/17</t>
  </si>
  <si>
    <t>349,8/9/17</t>
  </si>
  <si>
    <t>348,8/9/17</t>
  </si>
  <si>
    <t>347,8/9/17</t>
  </si>
  <si>
    <t>346,8/9/17</t>
  </si>
  <si>
    <t>991 ,07/10/17</t>
  </si>
  <si>
    <t>992 , 07/10/2017</t>
  </si>
  <si>
    <t>993 , 07/10/17</t>
  </si>
  <si>
    <t>994 ,07/10/17</t>
  </si>
  <si>
    <t>995 ,07/10/17</t>
  </si>
  <si>
    <t>1566 , 16/10/17</t>
  </si>
  <si>
    <t>1567 , 16/10/17</t>
  </si>
  <si>
    <t>29/09/17</t>
  </si>
  <si>
    <t>43/p</t>
  </si>
  <si>
    <t>44/p</t>
  </si>
  <si>
    <t>45/p</t>
  </si>
  <si>
    <t>46/p</t>
  </si>
  <si>
    <t>47/ Wages</t>
  </si>
  <si>
    <t>51/ Wages</t>
  </si>
  <si>
    <t>52/ Loan</t>
  </si>
  <si>
    <t>EXPENDITURE STATEMENT FOR THE MONTH…… Oct -2017…………………………….</t>
  </si>
  <si>
    <t>Misc.If any    L.T.C ,  Diwali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</si>
</sst>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17" fontId="0" fillId="0" borderId="1" xfId="0" applyNumberFormat="1" applyBorder="1"/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/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1" fillId="0" borderId="3" xfId="0" quotePrefix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E19" sqref="E19"/>
    </sheetView>
  </sheetViews>
  <sheetFormatPr defaultRowHeight="15" x14ac:dyDescent="0.25"/>
  <cols>
    <col min="2" max="2" width="15.140625" customWidth="1"/>
    <col min="3" max="3" width="11.28515625" customWidth="1"/>
  </cols>
  <sheetData>
    <row r="1" spans="1:12" ht="23.25" x14ac:dyDescent="0.3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3" spans="1:12" x14ac:dyDescent="0.25">
      <c r="A3" s="4" t="s">
        <v>55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5">
      <c r="A6" t="s">
        <v>1</v>
      </c>
      <c r="H6" t="s">
        <v>17</v>
      </c>
    </row>
    <row r="8" spans="1:12" ht="60" x14ac:dyDescent="0.25">
      <c r="A8" s="9" t="s">
        <v>2</v>
      </c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22</v>
      </c>
      <c r="I8" s="9" t="s">
        <v>9</v>
      </c>
      <c r="J8" s="9" t="s">
        <v>10</v>
      </c>
      <c r="K8" s="9" t="s">
        <v>23</v>
      </c>
      <c r="L8" s="9" t="s">
        <v>11</v>
      </c>
    </row>
    <row r="9" spans="1:12" x14ac:dyDescent="0.25">
      <c r="A9" s="5">
        <v>1</v>
      </c>
      <c r="B9" s="6" t="s">
        <v>56</v>
      </c>
      <c r="C9" s="7" t="s">
        <v>30</v>
      </c>
      <c r="D9" s="5" t="s">
        <v>27</v>
      </c>
      <c r="E9" s="5">
        <v>477903</v>
      </c>
      <c r="F9" s="5" t="s">
        <v>16</v>
      </c>
      <c r="G9" s="5" t="s">
        <v>16</v>
      </c>
      <c r="H9" s="5" t="s">
        <v>16</v>
      </c>
      <c r="I9" s="5" t="s">
        <v>16</v>
      </c>
      <c r="J9" s="5" t="s">
        <v>16</v>
      </c>
      <c r="K9" s="5" t="s">
        <v>16</v>
      </c>
      <c r="L9" s="5">
        <v>477903</v>
      </c>
    </row>
    <row r="10" spans="1:12" x14ac:dyDescent="0.25">
      <c r="A10" s="5">
        <v>2</v>
      </c>
      <c r="B10" s="6" t="s">
        <v>57</v>
      </c>
      <c r="C10" s="7" t="s">
        <v>30</v>
      </c>
      <c r="D10" s="5" t="s">
        <v>28</v>
      </c>
      <c r="E10" s="5">
        <v>831815</v>
      </c>
      <c r="F10" s="5" t="s">
        <v>16</v>
      </c>
      <c r="G10" s="5" t="s">
        <v>16</v>
      </c>
      <c r="H10" s="5" t="s">
        <v>16</v>
      </c>
      <c r="I10" s="5" t="s">
        <v>16</v>
      </c>
      <c r="J10" s="5" t="s">
        <v>16</v>
      </c>
      <c r="K10" s="5" t="s">
        <v>16</v>
      </c>
      <c r="L10" s="5">
        <v>831815</v>
      </c>
    </row>
    <row r="11" spans="1:12" x14ac:dyDescent="0.25">
      <c r="A11" s="5">
        <v>3</v>
      </c>
      <c r="B11" s="6" t="s">
        <v>31</v>
      </c>
      <c r="C11" s="7" t="s">
        <v>30</v>
      </c>
      <c r="D11" s="5" t="s">
        <v>29</v>
      </c>
      <c r="E11" s="5">
        <v>567906</v>
      </c>
      <c r="F11" s="5" t="s">
        <v>16</v>
      </c>
      <c r="G11" s="5" t="s">
        <v>16</v>
      </c>
      <c r="H11" s="5" t="s">
        <v>16</v>
      </c>
      <c r="I11" s="5" t="s">
        <v>16</v>
      </c>
      <c r="J11" s="5" t="s">
        <v>16</v>
      </c>
      <c r="K11" s="5" t="s">
        <v>16</v>
      </c>
      <c r="L11" s="5">
        <v>567906</v>
      </c>
    </row>
    <row r="12" spans="1:12" x14ac:dyDescent="0.25">
      <c r="A12" s="1">
        <v>4</v>
      </c>
      <c r="B12" s="2"/>
      <c r="C12" s="7"/>
      <c r="D12" s="1"/>
      <c r="E12" s="1"/>
      <c r="F12" s="1"/>
      <c r="G12" s="1" t="s">
        <v>19</v>
      </c>
      <c r="H12" s="1" t="s">
        <v>20</v>
      </c>
      <c r="I12" s="1" t="s">
        <v>21</v>
      </c>
      <c r="J12" s="1" t="s">
        <v>21</v>
      </c>
      <c r="K12" s="1" t="s">
        <v>19</v>
      </c>
      <c r="L12" s="1"/>
    </row>
    <row r="13" spans="1:12" x14ac:dyDescent="0.25">
      <c r="A13" s="12" t="s">
        <v>12</v>
      </c>
      <c r="B13" s="13"/>
      <c r="C13" s="13"/>
      <c r="D13" s="13"/>
      <c r="E13" s="13">
        <v>1877624</v>
      </c>
      <c r="F13" s="14"/>
      <c r="G13" s="13"/>
      <c r="H13" s="13"/>
      <c r="I13" s="13"/>
      <c r="J13" s="13"/>
      <c r="K13" s="13"/>
      <c r="L13" s="13">
        <v>1877624</v>
      </c>
    </row>
    <row r="14" spans="1:12" x14ac:dyDescent="0.25">
      <c r="A14" s="12" t="s">
        <v>13</v>
      </c>
      <c r="B14" s="13"/>
      <c r="C14" s="13"/>
      <c r="D14" s="13"/>
      <c r="E14" s="13" t="s">
        <v>21</v>
      </c>
      <c r="F14" s="16"/>
      <c r="G14" s="13"/>
      <c r="H14" s="13"/>
      <c r="I14" s="13"/>
      <c r="J14" s="13"/>
      <c r="K14" s="13"/>
      <c r="L14" s="13" t="s">
        <v>21</v>
      </c>
    </row>
    <row r="15" spans="1:12" x14ac:dyDescent="0.25">
      <c r="A15" s="12" t="s">
        <v>14</v>
      </c>
      <c r="B15" s="13"/>
      <c r="C15" s="13"/>
      <c r="D15" s="13"/>
      <c r="E15" s="13">
        <v>1877624</v>
      </c>
      <c r="F15" s="14"/>
      <c r="G15" s="13"/>
      <c r="H15" s="13"/>
      <c r="I15" s="13"/>
      <c r="J15" s="13"/>
      <c r="K15" s="13"/>
      <c r="L15" s="13">
        <v>1877624</v>
      </c>
    </row>
  </sheetData>
  <mergeCells count="1">
    <mergeCell ref="A1:L1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G9" sqref="G9"/>
    </sheetView>
  </sheetViews>
  <sheetFormatPr defaultRowHeight="15" x14ac:dyDescent="0.25"/>
  <cols>
    <col min="2" max="2" width="11.5703125" customWidth="1"/>
    <col min="3" max="3" width="9.7109375" bestFit="1" customWidth="1"/>
  </cols>
  <sheetData>
    <row r="1" spans="1:13" ht="23.25" x14ac:dyDescent="0.35">
      <c r="A1" s="10"/>
      <c r="B1" s="10"/>
      <c r="C1" s="11" t="s">
        <v>18</v>
      </c>
      <c r="D1" s="11"/>
      <c r="E1" s="11"/>
      <c r="F1" s="11"/>
      <c r="G1" s="11"/>
      <c r="H1" s="10"/>
      <c r="I1" s="10"/>
      <c r="J1" s="10"/>
      <c r="K1" s="10"/>
      <c r="L1" s="10"/>
      <c r="M1" s="10"/>
    </row>
    <row r="3" spans="1:13" x14ac:dyDescent="0.25">
      <c r="A3" s="4" t="s">
        <v>58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t="s">
        <v>1</v>
      </c>
      <c r="H6" t="s">
        <v>17</v>
      </c>
    </row>
    <row r="8" spans="1:13" ht="60" x14ac:dyDescent="0.25">
      <c r="A8" s="9" t="s">
        <v>2</v>
      </c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22</v>
      </c>
      <c r="I8" s="9" t="s">
        <v>9</v>
      </c>
      <c r="J8" s="9" t="s">
        <v>10</v>
      </c>
      <c r="K8" s="9" t="s">
        <v>23</v>
      </c>
      <c r="L8" s="9" t="s">
        <v>11</v>
      </c>
      <c r="M8" s="4"/>
    </row>
    <row r="9" spans="1:13" x14ac:dyDescent="0.25">
      <c r="A9" s="5">
        <v>1</v>
      </c>
      <c r="B9" s="6" t="s">
        <v>32</v>
      </c>
      <c r="C9" s="7">
        <v>42891</v>
      </c>
      <c r="D9" s="5" t="s">
        <v>33</v>
      </c>
      <c r="E9" s="5">
        <v>477903</v>
      </c>
      <c r="F9" s="5"/>
      <c r="G9" s="5" t="s">
        <v>16</v>
      </c>
      <c r="H9" s="5" t="s">
        <v>16</v>
      </c>
      <c r="I9" s="5" t="s">
        <v>16</v>
      </c>
      <c r="J9" s="5" t="s">
        <v>16</v>
      </c>
      <c r="K9" s="5" t="s">
        <v>16</v>
      </c>
      <c r="L9" s="18">
        <v>477903</v>
      </c>
      <c r="M9" s="8"/>
    </row>
    <row r="10" spans="1:13" x14ac:dyDescent="0.25">
      <c r="A10" s="5">
        <v>2</v>
      </c>
      <c r="B10" s="6" t="s">
        <v>34</v>
      </c>
      <c r="C10" s="7">
        <v>42891</v>
      </c>
      <c r="D10" s="5" t="s">
        <v>40</v>
      </c>
      <c r="E10" s="5">
        <v>831815</v>
      </c>
      <c r="F10" s="5"/>
      <c r="G10" s="5" t="s">
        <v>16</v>
      </c>
      <c r="H10" s="5" t="s">
        <v>16</v>
      </c>
      <c r="I10" s="5" t="s">
        <v>16</v>
      </c>
      <c r="J10" s="5" t="s">
        <v>16</v>
      </c>
      <c r="K10" s="5" t="s">
        <v>16</v>
      </c>
      <c r="L10" s="18">
        <v>831815</v>
      </c>
      <c r="M10" s="8"/>
    </row>
    <row r="11" spans="1:13" x14ac:dyDescent="0.25">
      <c r="A11" s="5">
        <v>3</v>
      </c>
      <c r="B11" s="6" t="s">
        <v>35</v>
      </c>
      <c r="C11" s="7">
        <v>42891</v>
      </c>
      <c r="D11" s="5" t="s">
        <v>41</v>
      </c>
      <c r="E11" s="5">
        <v>546106</v>
      </c>
      <c r="F11" s="5"/>
      <c r="G11" s="5" t="s">
        <v>16</v>
      </c>
      <c r="H11" s="5"/>
      <c r="I11" s="5" t="s">
        <v>16</v>
      </c>
      <c r="J11" s="5" t="s">
        <v>16</v>
      </c>
      <c r="K11" s="5" t="s">
        <v>16</v>
      </c>
      <c r="L11" s="18">
        <v>546106</v>
      </c>
      <c r="M11" s="8"/>
    </row>
    <row r="12" spans="1:13" x14ac:dyDescent="0.25">
      <c r="A12" s="1">
        <v>4</v>
      </c>
      <c r="B12" s="2" t="s">
        <v>36</v>
      </c>
      <c r="C12" s="7">
        <v>42891</v>
      </c>
      <c r="D12" s="1" t="s">
        <v>42</v>
      </c>
      <c r="E12" s="1" t="s">
        <v>21</v>
      </c>
      <c r="F12" s="1">
        <v>7012</v>
      </c>
      <c r="G12" s="1" t="s">
        <v>19</v>
      </c>
      <c r="H12" s="1"/>
      <c r="I12" s="1" t="s">
        <v>21</v>
      </c>
      <c r="J12" s="1" t="s">
        <v>21</v>
      </c>
      <c r="K12" s="1" t="s">
        <v>19</v>
      </c>
      <c r="L12" s="18">
        <v>7012</v>
      </c>
    </row>
    <row r="13" spans="1:13" x14ac:dyDescent="0.25">
      <c r="A13" s="1">
        <v>5</v>
      </c>
      <c r="B13" s="2" t="s">
        <v>37</v>
      </c>
      <c r="C13" s="7">
        <v>43044</v>
      </c>
      <c r="D13" s="1" t="s">
        <v>43</v>
      </c>
      <c r="E13" s="1" t="s">
        <v>25</v>
      </c>
      <c r="F13" s="1"/>
      <c r="G13" s="1"/>
      <c r="H13" s="1">
        <v>14000</v>
      </c>
      <c r="I13" s="1"/>
      <c r="J13" s="1"/>
      <c r="K13" s="1"/>
      <c r="L13" s="18">
        <v>14000</v>
      </c>
    </row>
    <row r="14" spans="1:13" x14ac:dyDescent="0.25">
      <c r="A14" s="1">
        <v>6</v>
      </c>
      <c r="B14" s="2" t="s">
        <v>38</v>
      </c>
      <c r="C14" s="3" t="s">
        <v>39</v>
      </c>
      <c r="D14" s="1" t="s">
        <v>44</v>
      </c>
      <c r="E14" s="1"/>
      <c r="F14" s="1"/>
      <c r="G14" s="1"/>
      <c r="H14" s="1"/>
      <c r="I14" s="1">
        <v>34081</v>
      </c>
      <c r="J14" s="1"/>
      <c r="K14" s="1"/>
      <c r="L14" s="1">
        <v>34081</v>
      </c>
    </row>
    <row r="15" spans="1:13" x14ac:dyDescent="0.25">
      <c r="A15" s="1">
        <v>7</v>
      </c>
      <c r="B15" s="2"/>
      <c r="C15" s="3"/>
      <c r="D15" s="1"/>
      <c r="E15" s="1"/>
      <c r="F15" s="1"/>
      <c r="G15" s="1"/>
      <c r="H15" s="1"/>
      <c r="I15" s="1"/>
      <c r="J15" s="1"/>
      <c r="K15" s="1"/>
      <c r="L15" s="1"/>
    </row>
    <row r="16" spans="1:13" x14ac:dyDescent="0.25">
      <c r="A16" s="1">
        <v>8</v>
      </c>
      <c r="B16" s="2"/>
      <c r="C16" s="3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>
        <v>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>
        <v>10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2" t="s">
        <v>12</v>
      </c>
      <c r="B19" s="13"/>
      <c r="C19" s="13"/>
      <c r="D19" s="13"/>
      <c r="E19" s="13">
        <v>1855824</v>
      </c>
      <c r="F19" s="14">
        <v>7012</v>
      </c>
      <c r="G19" s="13"/>
      <c r="H19" s="13">
        <v>14000</v>
      </c>
      <c r="I19" s="13">
        <v>34081</v>
      </c>
      <c r="J19" s="13"/>
      <c r="K19" s="13"/>
      <c r="L19" s="15">
        <v>1910917</v>
      </c>
    </row>
    <row r="20" spans="1:12" x14ac:dyDescent="0.25">
      <c r="A20" s="12" t="s">
        <v>13</v>
      </c>
      <c r="B20" s="13"/>
      <c r="C20" s="13"/>
      <c r="D20" s="13"/>
      <c r="E20" s="13">
        <v>1877624</v>
      </c>
      <c r="F20" s="16" t="s">
        <v>24</v>
      </c>
      <c r="G20" s="13"/>
      <c r="H20" s="13" t="s">
        <v>26</v>
      </c>
      <c r="I20" s="13"/>
      <c r="J20" s="13"/>
      <c r="K20" s="13"/>
      <c r="L20" s="15">
        <v>1877624</v>
      </c>
    </row>
    <row r="21" spans="1:12" x14ac:dyDescent="0.25">
      <c r="A21" s="12" t="s">
        <v>14</v>
      </c>
      <c r="B21" s="13"/>
      <c r="C21" s="13"/>
      <c r="D21" s="13"/>
      <c r="E21" s="13">
        <v>3733448</v>
      </c>
      <c r="F21" s="14">
        <v>7012</v>
      </c>
      <c r="G21" s="13"/>
      <c r="H21" s="13">
        <v>14000</v>
      </c>
      <c r="I21" s="13">
        <v>34081</v>
      </c>
      <c r="J21" s="13"/>
      <c r="K21" s="13"/>
      <c r="L21" s="15">
        <v>3448678</v>
      </c>
    </row>
    <row r="26" spans="1:12" x14ac:dyDescent="0.25">
      <c r="G26" t="s">
        <v>15</v>
      </c>
    </row>
  </sheetData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8" workbookViewId="0">
      <selection sqref="A1:L26"/>
    </sheetView>
  </sheetViews>
  <sheetFormatPr defaultRowHeight="15" x14ac:dyDescent="0.25"/>
  <cols>
    <col min="3" max="3" width="9.7109375" bestFit="1" customWidth="1"/>
  </cols>
  <sheetData>
    <row r="1" spans="1:12" ht="23.25" x14ac:dyDescent="0.3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3" spans="1:12" x14ac:dyDescent="0.25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5">
      <c r="A6" t="s">
        <v>1</v>
      </c>
      <c r="H6" t="s">
        <v>17</v>
      </c>
    </row>
    <row r="8" spans="1:12" ht="60" x14ac:dyDescent="0.25">
      <c r="A8" s="9" t="s">
        <v>2</v>
      </c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22</v>
      </c>
      <c r="I8" s="9" t="s">
        <v>9</v>
      </c>
      <c r="J8" s="9" t="s">
        <v>10</v>
      </c>
      <c r="K8" s="9" t="s">
        <v>23</v>
      </c>
      <c r="L8" s="9" t="s">
        <v>11</v>
      </c>
    </row>
    <row r="9" spans="1:12" x14ac:dyDescent="0.25">
      <c r="A9" s="17">
        <v>1</v>
      </c>
      <c r="B9" s="8" t="s">
        <v>45</v>
      </c>
      <c r="C9" s="20">
        <v>42892</v>
      </c>
      <c r="D9" s="5" t="s">
        <v>50</v>
      </c>
      <c r="E9" s="19">
        <v>23267</v>
      </c>
      <c r="F9" s="5" t="s">
        <v>20</v>
      </c>
      <c r="G9" s="5" t="s">
        <v>20</v>
      </c>
      <c r="H9" s="5" t="s">
        <v>26</v>
      </c>
      <c r="I9" s="5" t="s">
        <v>20</v>
      </c>
      <c r="J9" s="5" t="s">
        <v>26</v>
      </c>
      <c r="K9" s="5" t="s">
        <v>20</v>
      </c>
      <c r="L9" s="18">
        <v>23267</v>
      </c>
    </row>
    <row r="10" spans="1:12" x14ac:dyDescent="0.25">
      <c r="A10" s="17">
        <v>2</v>
      </c>
      <c r="B10" s="8" t="s">
        <v>46</v>
      </c>
      <c r="C10" s="20">
        <v>42892</v>
      </c>
      <c r="D10" s="5" t="s">
        <v>51</v>
      </c>
      <c r="E10" s="19">
        <v>477903</v>
      </c>
      <c r="F10" s="5" t="s">
        <v>20</v>
      </c>
      <c r="G10" s="5" t="s">
        <v>20</v>
      </c>
      <c r="H10" s="5" t="s">
        <v>26</v>
      </c>
      <c r="I10" s="5" t="s">
        <v>20</v>
      </c>
      <c r="J10" s="5" t="s">
        <v>26</v>
      </c>
      <c r="K10" s="5" t="s">
        <v>20</v>
      </c>
      <c r="L10" s="18">
        <v>477903</v>
      </c>
    </row>
    <row r="11" spans="1:12" x14ac:dyDescent="0.25">
      <c r="A11" s="17">
        <v>3</v>
      </c>
      <c r="B11" s="8" t="s">
        <v>47</v>
      </c>
      <c r="C11" s="20">
        <v>42892</v>
      </c>
      <c r="D11" s="5" t="s">
        <v>52</v>
      </c>
      <c r="E11" s="19">
        <v>891682</v>
      </c>
      <c r="F11" s="5" t="s">
        <v>20</v>
      </c>
      <c r="G11" s="5" t="s">
        <v>20</v>
      </c>
      <c r="H11" s="5" t="s">
        <v>26</v>
      </c>
      <c r="I11" s="5" t="s">
        <v>20</v>
      </c>
      <c r="J11" s="5" t="s">
        <v>26</v>
      </c>
      <c r="K11" s="5" t="s">
        <v>20</v>
      </c>
      <c r="L11" s="18">
        <v>891682</v>
      </c>
    </row>
    <row r="12" spans="1:12" x14ac:dyDescent="0.25">
      <c r="A12" s="17">
        <v>4</v>
      </c>
      <c r="B12" s="24" t="s">
        <v>48</v>
      </c>
      <c r="C12" s="20">
        <v>42892</v>
      </c>
      <c r="D12" s="1" t="s">
        <v>53</v>
      </c>
      <c r="E12" s="19">
        <v>546106</v>
      </c>
      <c r="F12" s="1"/>
      <c r="G12" s="5" t="s">
        <v>20</v>
      </c>
      <c r="H12" s="5" t="s">
        <v>26</v>
      </c>
      <c r="I12" s="5" t="s">
        <v>20</v>
      </c>
      <c r="J12" s="5" t="s">
        <v>26</v>
      </c>
      <c r="K12" s="5" t="s">
        <v>20</v>
      </c>
      <c r="L12" s="18">
        <v>546106</v>
      </c>
    </row>
    <row r="13" spans="1:12" x14ac:dyDescent="0.25">
      <c r="A13" s="12"/>
      <c r="B13" s="5" t="s">
        <v>49</v>
      </c>
      <c r="C13" s="7">
        <v>42892</v>
      </c>
      <c r="D13" s="5" t="s">
        <v>54</v>
      </c>
      <c r="E13" s="5"/>
      <c r="F13" s="5">
        <v>3506</v>
      </c>
      <c r="G13" s="5" t="s">
        <v>20</v>
      </c>
      <c r="H13" s="5" t="s">
        <v>26</v>
      </c>
      <c r="I13" s="18" t="s">
        <v>20</v>
      </c>
      <c r="J13" s="5" t="s">
        <v>26</v>
      </c>
      <c r="K13" s="5" t="s">
        <v>20</v>
      </c>
      <c r="L13" s="18">
        <v>3506</v>
      </c>
    </row>
    <row r="14" spans="1:12" x14ac:dyDescent="0.25">
      <c r="A14" s="12"/>
      <c r="B14" s="5" t="s">
        <v>26</v>
      </c>
      <c r="C14" s="5" t="s">
        <v>26</v>
      </c>
      <c r="D14" s="5" t="s">
        <v>26</v>
      </c>
      <c r="E14" s="5" t="s">
        <v>26</v>
      </c>
      <c r="F14" s="5" t="s">
        <v>20</v>
      </c>
      <c r="G14" s="5" t="s">
        <v>20</v>
      </c>
      <c r="H14" s="5" t="s">
        <v>26</v>
      </c>
      <c r="I14" s="5" t="s">
        <v>20</v>
      </c>
      <c r="J14" s="5" t="s">
        <v>26</v>
      </c>
      <c r="K14" s="5" t="s">
        <v>20</v>
      </c>
      <c r="L14" s="18"/>
    </row>
    <row r="15" spans="1:12" x14ac:dyDescent="0.25">
      <c r="A15" s="12"/>
      <c r="B15" s="5" t="s">
        <v>26</v>
      </c>
      <c r="C15" s="5" t="s">
        <v>26</v>
      </c>
      <c r="D15" s="5" t="s">
        <v>26</v>
      </c>
      <c r="E15" s="5" t="s">
        <v>26</v>
      </c>
      <c r="F15" s="5" t="s">
        <v>20</v>
      </c>
      <c r="G15" s="5" t="s">
        <v>20</v>
      </c>
      <c r="H15" s="5" t="s">
        <v>26</v>
      </c>
      <c r="I15" s="5" t="s">
        <v>20</v>
      </c>
      <c r="J15" s="5" t="s">
        <v>26</v>
      </c>
      <c r="K15" s="5" t="s">
        <v>20</v>
      </c>
      <c r="L15" s="18"/>
    </row>
    <row r="16" spans="1:12" x14ac:dyDescent="0.25">
      <c r="A16" s="12"/>
      <c r="B16" s="5" t="s">
        <v>26</v>
      </c>
      <c r="C16" s="5" t="s">
        <v>26</v>
      </c>
      <c r="D16" s="5" t="s">
        <v>26</v>
      </c>
      <c r="E16" s="5" t="s">
        <v>26</v>
      </c>
      <c r="F16" s="5" t="s">
        <v>20</v>
      </c>
      <c r="G16" s="5" t="s">
        <v>20</v>
      </c>
      <c r="H16" s="5" t="s">
        <v>26</v>
      </c>
      <c r="I16" s="5" t="s">
        <v>20</v>
      </c>
      <c r="J16" s="5" t="s">
        <v>26</v>
      </c>
      <c r="K16" s="5" t="s">
        <v>20</v>
      </c>
      <c r="L16" s="18"/>
    </row>
    <row r="17" spans="1:12" x14ac:dyDescent="0.25">
      <c r="A17" s="12"/>
      <c r="B17" s="5" t="s">
        <v>26</v>
      </c>
      <c r="C17" s="5" t="s">
        <v>26</v>
      </c>
      <c r="D17" s="5" t="s">
        <v>26</v>
      </c>
      <c r="E17" s="5" t="s">
        <v>26</v>
      </c>
      <c r="F17" s="1" t="s">
        <v>24</v>
      </c>
      <c r="G17" s="5" t="s">
        <v>20</v>
      </c>
      <c r="H17" s="5" t="s">
        <v>26</v>
      </c>
      <c r="I17" s="5" t="s">
        <v>20</v>
      </c>
      <c r="J17" s="5" t="s">
        <v>26</v>
      </c>
      <c r="K17" s="5" t="s">
        <v>20</v>
      </c>
      <c r="L17" s="18"/>
    </row>
    <row r="18" spans="1:12" x14ac:dyDescent="0.25">
      <c r="A18" s="12"/>
      <c r="B18" s="5" t="s">
        <v>26</v>
      </c>
      <c r="C18" s="5" t="s">
        <v>26</v>
      </c>
      <c r="D18" s="5" t="s">
        <v>26</v>
      </c>
      <c r="E18" s="5" t="s">
        <v>26</v>
      </c>
      <c r="F18" s="1" t="s">
        <v>24</v>
      </c>
      <c r="G18" s="5" t="s">
        <v>26</v>
      </c>
      <c r="H18" s="5" t="s">
        <v>26</v>
      </c>
      <c r="I18" s="5" t="s">
        <v>20</v>
      </c>
      <c r="J18" s="5" t="s">
        <v>26</v>
      </c>
      <c r="K18" s="5" t="s">
        <v>20</v>
      </c>
      <c r="L18" s="18"/>
    </row>
    <row r="19" spans="1:12" x14ac:dyDescent="0.25">
      <c r="A19" s="12"/>
      <c r="B19" s="5" t="s">
        <v>26</v>
      </c>
      <c r="C19" s="5" t="s">
        <v>26</v>
      </c>
      <c r="D19" s="5" t="s">
        <v>26</v>
      </c>
      <c r="E19" s="5" t="s">
        <v>26</v>
      </c>
      <c r="F19" s="1" t="s">
        <v>20</v>
      </c>
      <c r="G19" s="5" t="s">
        <v>26</v>
      </c>
      <c r="H19" s="5" t="s">
        <v>26</v>
      </c>
      <c r="I19" s="5" t="s">
        <v>20</v>
      </c>
      <c r="J19" s="5" t="s">
        <v>26</v>
      </c>
      <c r="K19" s="5" t="s">
        <v>20</v>
      </c>
      <c r="L19" s="18"/>
    </row>
    <row r="20" spans="1:12" x14ac:dyDescent="0.25">
      <c r="B20" s="5" t="s">
        <v>26</v>
      </c>
      <c r="C20" s="5" t="s">
        <v>26</v>
      </c>
      <c r="D20" s="5" t="s">
        <v>26</v>
      </c>
      <c r="E20" s="5" t="s">
        <v>26</v>
      </c>
      <c r="F20" s="1" t="s">
        <v>24</v>
      </c>
      <c r="G20" s="5" t="s">
        <v>26</v>
      </c>
      <c r="H20" s="5" t="s">
        <v>26</v>
      </c>
      <c r="I20" s="5" t="s">
        <v>20</v>
      </c>
      <c r="J20" s="5" t="s">
        <v>26</v>
      </c>
      <c r="K20" s="5" t="s">
        <v>20</v>
      </c>
      <c r="L20" s="18"/>
    </row>
    <row r="21" spans="1:12" x14ac:dyDescent="0.25">
      <c r="A21" s="12" t="s">
        <v>12</v>
      </c>
      <c r="B21" s="13"/>
      <c r="C21" s="13"/>
      <c r="D21" s="1"/>
      <c r="E21" s="21">
        <v>1938958</v>
      </c>
      <c r="F21" s="22">
        <v>3506</v>
      </c>
      <c r="G21" s="1" t="s">
        <v>21</v>
      </c>
      <c r="H21" s="1"/>
      <c r="I21" s="1"/>
      <c r="J21" s="1"/>
      <c r="K21" s="1"/>
      <c r="L21" s="1">
        <v>1942464</v>
      </c>
    </row>
    <row r="22" spans="1:12" x14ac:dyDescent="0.25">
      <c r="A22" s="12" t="s">
        <v>13</v>
      </c>
      <c r="B22" s="13"/>
      <c r="C22" s="13"/>
      <c r="D22" s="1"/>
      <c r="E22" s="21">
        <v>3733448</v>
      </c>
      <c r="F22" s="23">
        <v>7012</v>
      </c>
      <c r="G22" s="1" t="s">
        <v>20</v>
      </c>
      <c r="H22" s="1">
        <v>14000</v>
      </c>
      <c r="I22" s="1">
        <v>34081</v>
      </c>
      <c r="J22" s="1" t="s">
        <v>24</v>
      </c>
      <c r="K22" s="1" t="s">
        <v>25</v>
      </c>
      <c r="L22" s="1">
        <v>3788541</v>
      </c>
    </row>
    <row r="23" spans="1:12" x14ac:dyDescent="0.25">
      <c r="A23" s="12" t="s">
        <v>14</v>
      </c>
      <c r="B23" s="13"/>
      <c r="C23" s="13"/>
      <c r="D23" s="1"/>
      <c r="E23" s="21">
        <v>5672406</v>
      </c>
      <c r="F23" s="22">
        <v>10518</v>
      </c>
      <c r="G23" s="1" t="s">
        <v>25</v>
      </c>
      <c r="H23" s="1">
        <v>14000</v>
      </c>
      <c r="I23" s="1">
        <v>34081</v>
      </c>
      <c r="J23" s="1"/>
      <c r="K23" s="1" t="s">
        <v>25</v>
      </c>
      <c r="L23" s="1">
        <v>5731005</v>
      </c>
    </row>
    <row r="28" spans="1:12" x14ac:dyDescent="0.25">
      <c r="G28" t="s">
        <v>15</v>
      </c>
    </row>
  </sheetData>
  <mergeCells count="1">
    <mergeCell ref="A1:L1"/>
  </mergeCells>
  <pageMargins left="0.7" right="0.7" top="0.75" bottom="0.7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5" workbookViewId="0">
      <selection activeCell="K20" sqref="K20"/>
    </sheetView>
  </sheetViews>
  <sheetFormatPr defaultRowHeight="15" x14ac:dyDescent="0.25"/>
  <sheetData>
    <row r="1" spans="1:12" ht="23.25" x14ac:dyDescent="0.3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3" spans="1:12" x14ac:dyDescent="0.25">
      <c r="A3" s="4" t="s">
        <v>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5">
      <c r="A6" t="s">
        <v>1</v>
      </c>
      <c r="H6" t="s">
        <v>17</v>
      </c>
    </row>
    <row r="8" spans="1:12" ht="60" x14ac:dyDescent="0.25">
      <c r="A8" s="9" t="s">
        <v>2</v>
      </c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22</v>
      </c>
      <c r="I8" s="9" t="s">
        <v>9</v>
      </c>
      <c r="J8" s="9" t="s">
        <v>10</v>
      </c>
      <c r="K8" s="9" t="s">
        <v>23</v>
      </c>
      <c r="L8" s="9" t="s">
        <v>11</v>
      </c>
    </row>
    <row r="9" spans="1:12" x14ac:dyDescent="0.25">
      <c r="A9" s="17">
        <v>1</v>
      </c>
      <c r="B9" s="8" t="s">
        <v>61</v>
      </c>
      <c r="C9" s="20">
        <v>42893</v>
      </c>
      <c r="D9" s="5" t="s">
        <v>71</v>
      </c>
      <c r="E9" s="19">
        <v>655689</v>
      </c>
      <c r="F9" s="5" t="s">
        <v>20</v>
      </c>
      <c r="G9" s="5" t="s">
        <v>20</v>
      </c>
      <c r="H9" s="5" t="s">
        <v>26</v>
      </c>
      <c r="I9" s="5" t="s">
        <v>20</v>
      </c>
      <c r="J9" s="5" t="s">
        <v>26</v>
      </c>
      <c r="K9" s="5" t="s">
        <v>20</v>
      </c>
      <c r="L9" s="18">
        <v>655689</v>
      </c>
    </row>
    <row r="10" spans="1:12" x14ac:dyDescent="0.25">
      <c r="A10" s="17">
        <v>2</v>
      </c>
      <c r="B10" s="8" t="s">
        <v>62</v>
      </c>
      <c r="C10" s="20" t="s">
        <v>63</v>
      </c>
      <c r="D10" s="5" t="s">
        <v>72</v>
      </c>
      <c r="E10" s="19">
        <v>81646</v>
      </c>
      <c r="F10" s="5" t="s">
        <v>20</v>
      </c>
      <c r="G10" s="5" t="s">
        <v>20</v>
      </c>
      <c r="H10" s="5" t="s">
        <v>26</v>
      </c>
      <c r="I10" s="5" t="s">
        <v>20</v>
      </c>
      <c r="J10" s="5" t="s">
        <v>26</v>
      </c>
      <c r="K10" s="5" t="s">
        <v>20</v>
      </c>
      <c r="L10" s="18">
        <v>81646</v>
      </c>
    </row>
    <row r="11" spans="1:12" x14ac:dyDescent="0.25">
      <c r="A11" s="17">
        <v>3</v>
      </c>
      <c r="B11" s="8" t="s">
        <v>64</v>
      </c>
      <c r="C11" s="20" t="s">
        <v>65</v>
      </c>
      <c r="D11" s="5" t="s">
        <v>73</v>
      </c>
      <c r="E11" s="19">
        <v>123854</v>
      </c>
      <c r="F11" s="5" t="s">
        <v>20</v>
      </c>
      <c r="G11" s="5" t="s">
        <v>20</v>
      </c>
      <c r="H11" s="5" t="s">
        <v>26</v>
      </c>
      <c r="I11" s="5" t="s">
        <v>20</v>
      </c>
      <c r="J11" s="5" t="s">
        <v>26</v>
      </c>
      <c r="K11" s="5" t="s">
        <v>20</v>
      </c>
      <c r="L11" s="18">
        <v>123854</v>
      </c>
    </row>
    <row r="12" spans="1:12" x14ac:dyDescent="0.25">
      <c r="A12" s="17">
        <v>4</v>
      </c>
      <c r="B12" s="24" t="s">
        <v>66</v>
      </c>
      <c r="C12" s="20" t="s">
        <v>67</v>
      </c>
      <c r="D12" s="1" t="s">
        <v>74</v>
      </c>
      <c r="E12" s="19">
        <v>65465</v>
      </c>
      <c r="F12" s="1"/>
      <c r="G12" s="5" t="s">
        <v>20</v>
      </c>
      <c r="H12" s="5" t="s">
        <v>26</v>
      </c>
      <c r="I12" s="5" t="s">
        <v>20</v>
      </c>
      <c r="J12" s="5" t="s">
        <v>26</v>
      </c>
      <c r="K12" s="5" t="s">
        <v>20</v>
      </c>
      <c r="L12" s="18">
        <v>65465</v>
      </c>
    </row>
    <row r="13" spans="1:12" x14ac:dyDescent="0.25">
      <c r="A13" s="12"/>
      <c r="B13" s="5" t="s">
        <v>68</v>
      </c>
      <c r="C13" s="7" t="s">
        <v>69</v>
      </c>
      <c r="D13" s="5" t="s">
        <v>75</v>
      </c>
      <c r="E13" s="5"/>
      <c r="F13" s="5">
        <v>3706</v>
      </c>
      <c r="G13" s="5" t="s">
        <v>20</v>
      </c>
      <c r="H13" s="5" t="s">
        <v>26</v>
      </c>
      <c r="I13" s="18" t="s">
        <v>20</v>
      </c>
      <c r="J13" s="5" t="s">
        <v>26</v>
      </c>
      <c r="K13" s="5" t="s">
        <v>20</v>
      </c>
      <c r="L13" s="18">
        <v>3706</v>
      </c>
    </row>
    <row r="14" spans="1:12" x14ac:dyDescent="0.25">
      <c r="A14" s="12"/>
      <c r="B14" s="5" t="s">
        <v>70</v>
      </c>
      <c r="C14" s="5" t="s">
        <v>69</v>
      </c>
      <c r="D14" s="5" t="s">
        <v>76</v>
      </c>
      <c r="E14" s="5">
        <v>657975</v>
      </c>
      <c r="F14" s="5" t="s">
        <v>20</v>
      </c>
      <c r="G14" s="5" t="s">
        <v>20</v>
      </c>
      <c r="H14" s="5" t="s">
        <v>26</v>
      </c>
      <c r="I14" s="5" t="s">
        <v>20</v>
      </c>
      <c r="J14" s="5" t="s">
        <v>26</v>
      </c>
      <c r="K14" s="5" t="s">
        <v>20</v>
      </c>
      <c r="L14" s="18">
        <v>657975</v>
      </c>
    </row>
    <row r="15" spans="1:12" x14ac:dyDescent="0.25">
      <c r="A15" s="12"/>
      <c r="B15" s="5" t="s">
        <v>26</v>
      </c>
      <c r="C15" s="5" t="s">
        <v>26</v>
      </c>
      <c r="D15" s="5" t="s">
        <v>26</v>
      </c>
      <c r="E15" s="5" t="s">
        <v>26</v>
      </c>
      <c r="F15" s="5" t="s">
        <v>20</v>
      </c>
      <c r="G15" s="5" t="s">
        <v>20</v>
      </c>
      <c r="H15" s="5" t="s">
        <v>26</v>
      </c>
      <c r="I15" s="5" t="s">
        <v>20</v>
      </c>
      <c r="J15" s="5" t="s">
        <v>26</v>
      </c>
      <c r="K15" s="5" t="s">
        <v>20</v>
      </c>
      <c r="L15" s="18"/>
    </row>
    <row r="16" spans="1:12" x14ac:dyDescent="0.25">
      <c r="A16" s="12"/>
      <c r="B16" s="5" t="s">
        <v>26</v>
      </c>
      <c r="C16" s="5" t="s">
        <v>26</v>
      </c>
      <c r="D16" s="5" t="s">
        <v>26</v>
      </c>
      <c r="E16" s="5" t="s">
        <v>26</v>
      </c>
      <c r="F16" s="5" t="s">
        <v>20</v>
      </c>
      <c r="G16" s="5" t="s">
        <v>20</v>
      </c>
      <c r="H16" s="5" t="s">
        <v>26</v>
      </c>
      <c r="I16" s="5" t="s">
        <v>20</v>
      </c>
      <c r="J16" s="5" t="s">
        <v>26</v>
      </c>
      <c r="K16" s="5" t="s">
        <v>20</v>
      </c>
      <c r="L16" s="18"/>
    </row>
    <row r="17" spans="1:12" x14ac:dyDescent="0.25">
      <c r="A17" s="12"/>
      <c r="B17" s="5" t="s">
        <v>26</v>
      </c>
      <c r="C17" s="5" t="s">
        <v>26</v>
      </c>
      <c r="D17" s="5" t="s">
        <v>26</v>
      </c>
      <c r="E17" s="5" t="s">
        <v>26</v>
      </c>
      <c r="F17" s="1" t="s">
        <v>24</v>
      </c>
      <c r="G17" s="5" t="s">
        <v>20</v>
      </c>
      <c r="H17" s="5" t="s">
        <v>26</v>
      </c>
      <c r="I17" s="5" t="s">
        <v>20</v>
      </c>
      <c r="J17" s="5" t="s">
        <v>26</v>
      </c>
      <c r="K17" s="5" t="s">
        <v>20</v>
      </c>
      <c r="L17" s="18"/>
    </row>
    <row r="18" spans="1:12" x14ac:dyDescent="0.25">
      <c r="A18" s="12"/>
      <c r="B18" s="5" t="s">
        <v>26</v>
      </c>
      <c r="C18" s="5" t="s">
        <v>26</v>
      </c>
      <c r="D18" s="5" t="s">
        <v>26</v>
      </c>
      <c r="E18" s="5" t="s">
        <v>26</v>
      </c>
      <c r="F18" s="1" t="s">
        <v>24</v>
      </c>
      <c r="G18" s="5" t="s">
        <v>26</v>
      </c>
      <c r="H18" s="5" t="s">
        <v>26</v>
      </c>
      <c r="I18" s="5" t="s">
        <v>20</v>
      </c>
      <c r="J18" s="5" t="s">
        <v>26</v>
      </c>
      <c r="K18" s="5" t="s">
        <v>20</v>
      </c>
      <c r="L18" s="18"/>
    </row>
    <row r="19" spans="1:12" x14ac:dyDescent="0.25">
      <c r="A19" s="12"/>
      <c r="B19" s="5" t="s">
        <v>26</v>
      </c>
      <c r="C19" s="5" t="s">
        <v>26</v>
      </c>
      <c r="D19" s="5" t="s">
        <v>26</v>
      </c>
      <c r="E19" s="5" t="s">
        <v>26</v>
      </c>
      <c r="F19" s="1" t="s">
        <v>20</v>
      </c>
      <c r="G19" s="5" t="s">
        <v>26</v>
      </c>
      <c r="H19" s="5" t="s">
        <v>26</v>
      </c>
      <c r="I19" s="5" t="s">
        <v>20</v>
      </c>
      <c r="J19" s="5" t="s">
        <v>26</v>
      </c>
      <c r="K19" s="5" t="s">
        <v>20</v>
      </c>
      <c r="L19" s="18"/>
    </row>
    <row r="20" spans="1:12" x14ac:dyDescent="0.25">
      <c r="B20" s="5" t="s">
        <v>26</v>
      </c>
      <c r="C20" s="5" t="s">
        <v>26</v>
      </c>
      <c r="D20" s="5" t="s">
        <v>26</v>
      </c>
      <c r="E20" s="5" t="s">
        <v>26</v>
      </c>
      <c r="F20" s="1" t="s">
        <v>24</v>
      </c>
      <c r="G20" s="5" t="s">
        <v>26</v>
      </c>
      <c r="H20" s="5" t="s">
        <v>26</v>
      </c>
      <c r="I20" s="5" t="s">
        <v>20</v>
      </c>
      <c r="J20" s="5" t="s">
        <v>26</v>
      </c>
      <c r="K20" s="5" t="s">
        <v>20</v>
      </c>
      <c r="L20" s="18"/>
    </row>
    <row r="21" spans="1:12" x14ac:dyDescent="0.25">
      <c r="A21" s="12" t="s">
        <v>12</v>
      </c>
      <c r="B21" s="13"/>
      <c r="C21" s="13"/>
      <c r="D21" s="1"/>
      <c r="E21" s="21">
        <v>1584629</v>
      </c>
      <c r="F21" s="22">
        <v>3706</v>
      </c>
      <c r="G21" s="1" t="s">
        <v>21</v>
      </c>
      <c r="H21" s="1"/>
      <c r="I21" s="1"/>
      <c r="J21" s="1"/>
      <c r="K21" s="1"/>
      <c r="L21" s="1">
        <v>1588335</v>
      </c>
    </row>
    <row r="22" spans="1:12" x14ac:dyDescent="0.25">
      <c r="A22" s="12" t="s">
        <v>13</v>
      </c>
      <c r="B22" s="13"/>
      <c r="C22" s="13"/>
      <c r="D22" s="1"/>
      <c r="E22" s="21">
        <v>5672406</v>
      </c>
      <c r="F22" s="23">
        <v>10518</v>
      </c>
      <c r="G22" s="1" t="s">
        <v>20</v>
      </c>
      <c r="H22" s="1">
        <v>14000</v>
      </c>
      <c r="I22" s="1">
        <v>34081</v>
      </c>
      <c r="J22" s="1" t="s">
        <v>24</v>
      </c>
      <c r="K22" s="1" t="s">
        <v>25</v>
      </c>
      <c r="L22" s="1">
        <v>5731005</v>
      </c>
    </row>
    <row r="23" spans="1:12" x14ac:dyDescent="0.25">
      <c r="A23" s="12" t="s">
        <v>14</v>
      </c>
      <c r="B23" s="13"/>
      <c r="C23" s="13"/>
      <c r="D23" s="1"/>
      <c r="E23" s="21">
        <v>7257035</v>
      </c>
      <c r="F23" s="22">
        <v>14224</v>
      </c>
      <c r="G23" s="1" t="s">
        <v>25</v>
      </c>
      <c r="H23" s="1">
        <v>14000</v>
      </c>
      <c r="I23" s="1">
        <v>34081</v>
      </c>
      <c r="J23" s="1"/>
      <c r="K23" s="1" t="s">
        <v>25</v>
      </c>
      <c r="L23" s="1">
        <v>7319340</v>
      </c>
    </row>
  </sheetData>
  <mergeCells count="1">
    <mergeCell ref="A1:L1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32" workbookViewId="0">
      <selection sqref="A1:L52"/>
    </sheetView>
  </sheetViews>
  <sheetFormatPr defaultRowHeight="15" x14ac:dyDescent="0.25"/>
  <cols>
    <col min="2" max="2" width="17.28515625" customWidth="1"/>
    <col min="3" max="3" width="17.85546875" customWidth="1"/>
    <col min="4" max="4" width="9.140625" style="27"/>
    <col min="5" max="5" width="9.140625" style="8"/>
  </cols>
  <sheetData>
    <row r="1" spans="1:12" ht="23.25" x14ac:dyDescent="0.3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3" spans="1:12" x14ac:dyDescent="0.25">
      <c r="A3" s="4" t="s">
        <v>90</v>
      </c>
      <c r="B3" s="4"/>
      <c r="C3" s="4"/>
      <c r="D3" s="26"/>
      <c r="E3" s="29"/>
      <c r="F3" s="4"/>
      <c r="G3" s="4"/>
      <c r="H3" s="4"/>
      <c r="I3" s="4"/>
      <c r="J3" s="4"/>
      <c r="K3" s="4"/>
      <c r="L3" s="4"/>
    </row>
    <row r="4" spans="1:12" x14ac:dyDescent="0.25">
      <c r="A4" s="4" t="s">
        <v>0</v>
      </c>
      <c r="B4" s="4"/>
      <c r="C4" s="4"/>
      <c r="D4" s="26"/>
      <c r="E4" s="29"/>
      <c r="F4" s="4"/>
      <c r="G4" s="4"/>
      <c r="H4" s="4"/>
      <c r="I4" s="4"/>
      <c r="J4" s="4"/>
      <c r="K4" s="4"/>
      <c r="L4" s="4"/>
    </row>
    <row r="5" spans="1:12" x14ac:dyDescent="0.25">
      <c r="A5" s="4"/>
      <c r="B5" s="4"/>
      <c r="C5" s="4"/>
      <c r="D5" s="26"/>
      <c r="E5" s="29"/>
      <c r="F5" s="4"/>
      <c r="G5" s="4"/>
      <c r="H5" s="4"/>
      <c r="I5" s="4"/>
      <c r="J5" s="4"/>
      <c r="K5" s="4"/>
      <c r="L5" s="4"/>
    </row>
    <row r="6" spans="1:12" x14ac:dyDescent="0.25">
      <c r="A6" t="s">
        <v>1</v>
      </c>
      <c r="H6" t="s">
        <v>17</v>
      </c>
    </row>
    <row r="8" spans="1:12" ht="60" x14ac:dyDescent="0.25">
      <c r="A8" s="9" t="s">
        <v>2</v>
      </c>
      <c r="B8" s="9" t="s">
        <v>3</v>
      </c>
      <c r="C8" s="9" t="s">
        <v>4</v>
      </c>
      <c r="D8" s="28" t="s">
        <v>5</v>
      </c>
      <c r="E8" s="30" t="s">
        <v>6</v>
      </c>
      <c r="F8" s="9" t="s">
        <v>7</v>
      </c>
      <c r="G8" s="9" t="s">
        <v>8</v>
      </c>
      <c r="H8" s="9" t="s">
        <v>22</v>
      </c>
      <c r="I8" s="9" t="s">
        <v>9</v>
      </c>
      <c r="J8" s="9" t="s">
        <v>10</v>
      </c>
      <c r="K8" s="9" t="s">
        <v>23</v>
      </c>
      <c r="L8" s="9" t="s">
        <v>11</v>
      </c>
    </row>
    <row r="9" spans="1:12" x14ac:dyDescent="0.25">
      <c r="A9" s="17">
        <v>1</v>
      </c>
      <c r="B9" s="5" t="s">
        <v>77</v>
      </c>
      <c r="C9" s="20">
        <v>42833</v>
      </c>
      <c r="D9" s="25">
        <v>21</v>
      </c>
      <c r="E9" s="25" t="s">
        <v>15</v>
      </c>
      <c r="F9" s="5" t="s">
        <v>20</v>
      </c>
      <c r="G9" s="5">
        <v>1800</v>
      </c>
      <c r="H9" s="5" t="s">
        <v>26</v>
      </c>
      <c r="I9" s="5" t="s">
        <v>20</v>
      </c>
      <c r="J9" s="5" t="s">
        <v>26</v>
      </c>
      <c r="K9" s="5" t="s">
        <v>20</v>
      </c>
      <c r="L9" s="18">
        <v>1800</v>
      </c>
    </row>
    <row r="10" spans="1:12" x14ac:dyDescent="0.25">
      <c r="A10" s="17">
        <v>2</v>
      </c>
      <c r="B10" s="5" t="s">
        <v>78</v>
      </c>
      <c r="C10" s="20">
        <v>42833</v>
      </c>
      <c r="D10" s="25">
        <v>23</v>
      </c>
      <c r="E10" s="25">
        <v>494105</v>
      </c>
      <c r="F10" s="5" t="s">
        <v>20</v>
      </c>
      <c r="G10" s="5" t="s">
        <v>20</v>
      </c>
      <c r="H10" s="5" t="s">
        <v>26</v>
      </c>
      <c r="I10" s="5" t="s">
        <v>20</v>
      </c>
      <c r="J10" s="5" t="s">
        <v>26</v>
      </c>
      <c r="K10" s="5" t="s">
        <v>20</v>
      </c>
      <c r="L10" s="18">
        <v>494105</v>
      </c>
    </row>
    <row r="11" spans="1:12" x14ac:dyDescent="0.25">
      <c r="A11" s="17">
        <v>3</v>
      </c>
      <c r="B11" s="5" t="s">
        <v>79</v>
      </c>
      <c r="C11" s="20">
        <v>42833</v>
      </c>
      <c r="D11" s="25">
        <v>24</v>
      </c>
      <c r="E11" s="25">
        <v>414629</v>
      </c>
      <c r="F11" s="5" t="s">
        <v>20</v>
      </c>
      <c r="G11" s="5" t="s">
        <v>20</v>
      </c>
      <c r="H11" s="5" t="s">
        <v>26</v>
      </c>
      <c r="I11" s="5" t="s">
        <v>20</v>
      </c>
      <c r="J11" s="5" t="s">
        <v>26</v>
      </c>
      <c r="K11" s="5" t="s">
        <v>20</v>
      </c>
      <c r="L11" s="18">
        <v>414629</v>
      </c>
    </row>
    <row r="12" spans="1:12" x14ac:dyDescent="0.25">
      <c r="A12" s="17">
        <v>4</v>
      </c>
      <c r="B12" s="32" t="s">
        <v>80</v>
      </c>
      <c r="C12" s="20">
        <v>42833</v>
      </c>
      <c r="D12" s="25">
        <v>25</v>
      </c>
      <c r="E12" s="25">
        <v>53298</v>
      </c>
      <c r="F12" s="1"/>
      <c r="G12" s="5" t="s">
        <v>20</v>
      </c>
      <c r="H12" s="5" t="s">
        <v>26</v>
      </c>
      <c r="I12" s="5" t="s">
        <v>20</v>
      </c>
      <c r="J12" s="5" t="s">
        <v>26</v>
      </c>
      <c r="K12" s="5" t="s">
        <v>20</v>
      </c>
      <c r="L12" s="18">
        <v>53298</v>
      </c>
    </row>
    <row r="13" spans="1:12" x14ac:dyDescent="0.25">
      <c r="A13" s="17">
        <v>5</v>
      </c>
      <c r="B13" s="5" t="s">
        <v>81</v>
      </c>
      <c r="C13" s="20">
        <v>42833</v>
      </c>
      <c r="D13" s="25">
        <v>26</v>
      </c>
      <c r="E13" s="5">
        <v>899878</v>
      </c>
      <c r="F13" s="5" t="s">
        <v>15</v>
      </c>
      <c r="G13" s="5" t="s">
        <v>20</v>
      </c>
      <c r="H13" s="5" t="s">
        <v>26</v>
      </c>
      <c r="I13" s="18" t="s">
        <v>20</v>
      </c>
      <c r="J13" s="5" t="s">
        <v>26</v>
      </c>
      <c r="K13" s="5" t="s">
        <v>20</v>
      </c>
      <c r="L13" s="18">
        <v>899878</v>
      </c>
    </row>
    <row r="14" spans="1:12" x14ac:dyDescent="0.25">
      <c r="A14" s="17">
        <v>6</v>
      </c>
      <c r="B14" s="5" t="s">
        <v>82</v>
      </c>
      <c r="C14" s="20">
        <v>42833</v>
      </c>
      <c r="D14" s="25">
        <v>27</v>
      </c>
      <c r="E14" s="5">
        <v>53298</v>
      </c>
      <c r="F14" s="5" t="s">
        <v>20</v>
      </c>
      <c r="G14" s="5" t="s">
        <v>20</v>
      </c>
      <c r="H14" s="5" t="s">
        <v>26</v>
      </c>
      <c r="I14" s="5" t="s">
        <v>20</v>
      </c>
      <c r="J14" s="5" t="s">
        <v>26</v>
      </c>
      <c r="K14" s="5" t="s">
        <v>20</v>
      </c>
      <c r="L14" s="18">
        <v>53298</v>
      </c>
    </row>
    <row r="15" spans="1:12" x14ac:dyDescent="0.25">
      <c r="A15" s="17">
        <v>7</v>
      </c>
      <c r="B15" s="5" t="s">
        <v>83</v>
      </c>
      <c r="C15" s="20">
        <v>42833</v>
      </c>
      <c r="D15" s="25">
        <v>29</v>
      </c>
      <c r="E15" s="5">
        <v>494105</v>
      </c>
      <c r="F15" s="5" t="s">
        <v>20</v>
      </c>
      <c r="G15" s="5" t="s">
        <v>20</v>
      </c>
      <c r="H15" s="5" t="s">
        <v>26</v>
      </c>
      <c r="I15" s="5" t="s">
        <v>20</v>
      </c>
      <c r="J15" s="5" t="s">
        <v>26</v>
      </c>
      <c r="K15" s="5" t="s">
        <v>20</v>
      </c>
      <c r="L15" s="18">
        <v>494105</v>
      </c>
    </row>
    <row r="16" spans="1:12" x14ac:dyDescent="0.25">
      <c r="A16" s="17">
        <v>8</v>
      </c>
      <c r="B16" s="5" t="s">
        <v>84</v>
      </c>
      <c r="C16" s="20">
        <v>42833</v>
      </c>
      <c r="D16" s="25">
        <v>30</v>
      </c>
      <c r="E16" s="5" t="s">
        <v>26</v>
      </c>
      <c r="F16" s="5">
        <v>3706</v>
      </c>
      <c r="G16" s="5" t="s">
        <v>20</v>
      </c>
      <c r="H16" s="5" t="s">
        <v>26</v>
      </c>
      <c r="I16" s="5" t="s">
        <v>20</v>
      </c>
      <c r="J16" s="5" t="s">
        <v>26</v>
      </c>
      <c r="K16" s="5" t="s">
        <v>20</v>
      </c>
      <c r="L16" s="18">
        <v>3706</v>
      </c>
    </row>
    <row r="17" spans="1:12" x14ac:dyDescent="0.25">
      <c r="A17" s="17">
        <v>9</v>
      </c>
      <c r="B17" s="5" t="s">
        <v>85</v>
      </c>
      <c r="C17" s="5" t="s">
        <v>88</v>
      </c>
      <c r="D17" s="25">
        <v>31</v>
      </c>
      <c r="E17" s="5">
        <v>56136</v>
      </c>
      <c r="F17" s="1" t="s">
        <v>24</v>
      </c>
      <c r="G17" s="5" t="s">
        <v>20</v>
      </c>
      <c r="H17" s="5" t="s">
        <v>26</v>
      </c>
      <c r="I17" s="5" t="s">
        <v>20</v>
      </c>
      <c r="J17" s="5" t="s">
        <v>26</v>
      </c>
      <c r="K17" s="5" t="s">
        <v>20</v>
      </c>
      <c r="L17" s="18">
        <v>56136</v>
      </c>
    </row>
    <row r="18" spans="1:12" x14ac:dyDescent="0.25">
      <c r="A18" s="17">
        <v>10</v>
      </c>
      <c r="B18" s="5" t="s">
        <v>87</v>
      </c>
      <c r="C18" s="5" t="s">
        <v>88</v>
      </c>
      <c r="D18" s="25">
        <v>37</v>
      </c>
      <c r="E18" s="5">
        <v>41926</v>
      </c>
      <c r="F18" s="1" t="s">
        <v>24</v>
      </c>
      <c r="G18" s="5" t="s">
        <v>26</v>
      </c>
      <c r="H18" s="5" t="s">
        <v>26</v>
      </c>
      <c r="I18" s="5" t="s">
        <v>20</v>
      </c>
      <c r="J18" s="5" t="s">
        <v>26</v>
      </c>
      <c r="K18" s="5" t="s">
        <v>20</v>
      </c>
      <c r="L18" s="18">
        <v>41926</v>
      </c>
    </row>
    <row r="19" spans="1:12" x14ac:dyDescent="0.25">
      <c r="A19" s="12">
        <v>11</v>
      </c>
      <c r="B19" s="5" t="s">
        <v>86</v>
      </c>
      <c r="C19" s="5" t="s">
        <v>89</v>
      </c>
      <c r="D19" s="25">
        <v>35</v>
      </c>
      <c r="E19" s="5">
        <v>62510</v>
      </c>
      <c r="F19" s="1" t="s">
        <v>20</v>
      </c>
      <c r="G19" s="5" t="s">
        <v>26</v>
      </c>
      <c r="H19" s="5" t="s">
        <v>26</v>
      </c>
      <c r="I19" s="5" t="s">
        <v>20</v>
      </c>
      <c r="J19" s="5" t="s">
        <v>26</v>
      </c>
      <c r="K19" s="5" t="s">
        <v>20</v>
      </c>
      <c r="L19" s="18">
        <v>62510</v>
      </c>
    </row>
    <row r="20" spans="1:12" x14ac:dyDescent="0.25">
      <c r="B20" s="5" t="s">
        <v>26</v>
      </c>
      <c r="C20" s="5" t="s">
        <v>26</v>
      </c>
      <c r="D20" s="25" t="s">
        <v>26</v>
      </c>
      <c r="E20" s="5" t="s">
        <v>26</v>
      </c>
      <c r="F20" s="1" t="s">
        <v>24</v>
      </c>
      <c r="G20" s="5" t="s">
        <v>26</v>
      </c>
      <c r="H20" s="5" t="s">
        <v>26</v>
      </c>
      <c r="I20" s="5" t="s">
        <v>20</v>
      </c>
      <c r="J20" s="5" t="s">
        <v>26</v>
      </c>
      <c r="K20" s="5" t="s">
        <v>20</v>
      </c>
      <c r="L20" s="18"/>
    </row>
    <row r="21" spans="1:12" x14ac:dyDescent="0.25">
      <c r="A21" s="12" t="s">
        <v>12</v>
      </c>
      <c r="B21" s="13"/>
      <c r="C21" s="13"/>
      <c r="D21" s="25"/>
      <c r="E21" s="31">
        <f>SUM(E10:E20)</f>
        <v>2569885</v>
      </c>
      <c r="F21" s="22">
        <v>3706</v>
      </c>
      <c r="G21" s="1">
        <v>1800</v>
      </c>
      <c r="H21" s="1"/>
      <c r="I21" s="1"/>
      <c r="J21" s="1"/>
      <c r="K21" s="1"/>
      <c r="L21" s="1">
        <f>SUM(L9:L20)</f>
        <v>2575391</v>
      </c>
    </row>
    <row r="22" spans="1:12" x14ac:dyDescent="0.25">
      <c r="A22" s="12" t="s">
        <v>13</v>
      </c>
      <c r="B22" s="13"/>
      <c r="C22" s="13"/>
      <c r="D22" s="25"/>
      <c r="E22" s="31">
        <v>7257035</v>
      </c>
      <c r="F22" s="22">
        <v>14224</v>
      </c>
      <c r="G22" s="1" t="s">
        <v>25</v>
      </c>
      <c r="H22" s="1">
        <v>14000</v>
      </c>
      <c r="I22" s="1">
        <v>34081</v>
      </c>
      <c r="J22" s="1"/>
      <c r="K22" s="1" t="s">
        <v>25</v>
      </c>
      <c r="L22" s="1">
        <v>7319340</v>
      </c>
    </row>
    <row r="23" spans="1:12" x14ac:dyDescent="0.25">
      <c r="A23" s="12" t="s">
        <v>14</v>
      </c>
      <c r="B23" s="13"/>
      <c r="C23" s="13"/>
      <c r="D23" s="25"/>
      <c r="E23" s="5">
        <f>SUM(E21:E22)</f>
        <v>9826920</v>
      </c>
      <c r="F23" s="1">
        <f>SUM(F21:F22)</f>
        <v>17930</v>
      </c>
      <c r="G23" s="1">
        <v>1800</v>
      </c>
      <c r="H23" s="1">
        <f>SUM(H22)</f>
        <v>14000</v>
      </c>
      <c r="I23" s="1">
        <f>SUM(I22)</f>
        <v>34081</v>
      </c>
      <c r="J23" s="1"/>
      <c r="K23" s="1"/>
      <c r="L23" s="1">
        <f>SUM(L21:L22)</f>
        <v>9894731</v>
      </c>
    </row>
  </sheetData>
  <mergeCells count="1">
    <mergeCell ref="A1:L1"/>
  </mergeCells>
  <pageMargins left="0.7" right="0.7" top="0.75" bottom="0.75" header="0.3" footer="0.3"/>
  <pageSetup paperSize="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4" workbookViewId="0">
      <selection activeCell="M23" sqref="A1:XFD1048576"/>
    </sheetView>
  </sheetViews>
  <sheetFormatPr defaultRowHeight="15" x14ac:dyDescent="0.25"/>
  <cols>
    <col min="1" max="1" width="6.42578125" customWidth="1"/>
    <col min="2" max="2" width="14.42578125" bestFit="1" customWidth="1"/>
    <col min="6" max="6" width="7.140625" customWidth="1"/>
    <col min="7" max="7" width="6.5703125" customWidth="1"/>
    <col min="9" max="9" width="8.140625" customWidth="1"/>
    <col min="11" max="11" width="7.28515625" customWidth="1"/>
  </cols>
  <sheetData>
    <row r="1" spans="1:12" ht="23.25" x14ac:dyDescent="0.3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x14ac:dyDescent="0.25">
      <c r="D2" s="27"/>
      <c r="E2" s="8"/>
    </row>
    <row r="3" spans="1:12" x14ac:dyDescent="0.25">
      <c r="A3" s="4" t="s">
        <v>91</v>
      </c>
      <c r="B3" s="4"/>
      <c r="C3" s="4"/>
      <c r="D3" s="26"/>
      <c r="E3" s="29"/>
      <c r="F3" s="4"/>
      <c r="G3" s="4"/>
      <c r="H3" s="4"/>
      <c r="I3" s="4"/>
      <c r="J3" s="4"/>
      <c r="K3" s="4"/>
      <c r="L3" s="4"/>
    </row>
    <row r="4" spans="1:12" x14ac:dyDescent="0.25">
      <c r="A4" s="4" t="s">
        <v>0</v>
      </c>
      <c r="B4" s="4"/>
      <c r="C4" s="4"/>
      <c r="D4" s="26"/>
      <c r="E4" s="29"/>
      <c r="F4" s="4"/>
      <c r="G4" s="4"/>
      <c r="H4" s="4"/>
      <c r="I4" s="4"/>
      <c r="J4" s="4"/>
      <c r="K4" s="4"/>
      <c r="L4" s="4"/>
    </row>
    <row r="5" spans="1:12" x14ac:dyDescent="0.25">
      <c r="A5" s="4"/>
      <c r="B5" s="4"/>
      <c r="C5" s="4"/>
      <c r="D5" s="26"/>
      <c r="E5" s="29"/>
      <c r="F5" s="4"/>
      <c r="G5" s="4"/>
      <c r="H5" s="4"/>
      <c r="I5" s="4"/>
      <c r="J5" s="4"/>
      <c r="K5" s="4"/>
      <c r="L5" s="4"/>
    </row>
    <row r="6" spans="1:12" x14ac:dyDescent="0.25">
      <c r="A6" t="s">
        <v>1</v>
      </c>
      <c r="D6" s="27"/>
      <c r="E6" s="8"/>
      <c r="H6" t="s">
        <v>17</v>
      </c>
    </row>
    <row r="7" spans="1:12" x14ac:dyDescent="0.25">
      <c r="D7" s="27"/>
      <c r="E7" s="8"/>
    </row>
    <row r="8" spans="1:12" ht="60" x14ac:dyDescent="0.25">
      <c r="A8" s="9" t="s">
        <v>2</v>
      </c>
      <c r="B8" s="9" t="s">
        <v>3</v>
      </c>
      <c r="C8" s="9" t="s">
        <v>4</v>
      </c>
      <c r="D8" s="28" t="s">
        <v>5</v>
      </c>
      <c r="E8" s="30" t="s">
        <v>6</v>
      </c>
      <c r="F8" s="9" t="s">
        <v>7</v>
      </c>
      <c r="G8" s="9" t="s">
        <v>8</v>
      </c>
      <c r="H8" s="9" t="s">
        <v>22</v>
      </c>
      <c r="I8" s="9" t="s">
        <v>9</v>
      </c>
      <c r="J8" s="9" t="s">
        <v>10</v>
      </c>
      <c r="K8" s="9" t="s">
        <v>23</v>
      </c>
      <c r="L8" s="9" t="s">
        <v>11</v>
      </c>
    </row>
    <row r="9" spans="1:12" x14ac:dyDescent="0.25">
      <c r="A9" s="17">
        <v>1</v>
      </c>
      <c r="B9" s="5" t="s">
        <v>92</v>
      </c>
      <c r="C9" s="20">
        <v>42956</v>
      </c>
      <c r="D9" s="25" t="s">
        <v>96</v>
      </c>
      <c r="E9" s="25">
        <v>421039</v>
      </c>
      <c r="F9" s="5" t="s">
        <v>20</v>
      </c>
      <c r="G9" s="5" t="s">
        <v>93</v>
      </c>
      <c r="H9" s="5" t="s">
        <v>26</v>
      </c>
      <c r="I9" s="5" t="s">
        <v>20</v>
      </c>
      <c r="J9" s="5" t="s">
        <v>26</v>
      </c>
      <c r="K9" s="5" t="s">
        <v>20</v>
      </c>
      <c r="L9" s="18">
        <v>421039</v>
      </c>
    </row>
    <row r="10" spans="1:12" x14ac:dyDescent="0.25">
      <c r="A10" s="17">
        <v>2</v>
      </c>
      <c r="B10" s="5" t="s">
        <v>103</v>
      </c>
      <c r="C10" s="20">
        <v>42956</v>
      </c>
      <c r="D10" s="25" t="s">
        <v>97</v>
      </c>
      <c r="E10" s="25">
        <v>53298</v>
      </c>
      <c r="F10" s="5" t="s">
        <v>20</v>
      </c>
      <c r="G10" s="5" t="s">
        <v>20</v>
      </c>
      <c r="H10" s="5" t="s">
        <v>26</v>
      </c>
      <c r="I10" s="5" t="s">
        <v>20</v>
      </c>
      <c r="J10" s="5" t="s">
        <v>26</v>
      </c>
      <c r="K10" s="5" t="s">
        <v>20</v>
      </c>
      <c r="L10" s="18">
        <v>53298</v>
      </c>
    </row>
    <row r="11" spans="1:12" x14ac:dyDescent="0.25">
      <c r="A11" s="17">
        <v>3</v>
      </c>
      <c r="B11" s="5" t="s">
        <v>104</v>
      </c>
      <c r="C11" s="20">
        <v>42956</v>
      </c>
      <c r="D11" s="25" t="s">
        <v>98</v>
      </c>
      <c r="E11" s="25">
        <v>919521</v>
      </c>
      <c r="F11" s="5" t="s">
        <v>20</v>
      </c>
      <c r="G11" s="5" t="s">
        <v>20</v>
      </c>
      <c r="H11" s="5" t="s">
        <v>26</v>
      </c>
      <c r="I11" s="5" t="s">
        <v>20</v>
      </c>
      <c r="J11" s="5" t="s">
        <v>26</v>
      </c>
      <c r="K11" s="5" t="s">
        <v>20</v>
      </c>
      <c r="L11" s="18">
        <v>919521</v>
      </c>
    </row>
    <row r="12" spans="1:12" x14ac:dyDescent="0.25">
      <c r="A12" s="17">
        <v>4</v>
      </c>
      <c r="B12" s="32" t="s">
        <v>105</v>
      </c>
      <c r="C12" s="20">
        <v>42956</v>
      </c>
      <c r="D12" s="25" t="s">
        <v>99</v>
      </c>
      <c r="E12" s="25">
        <v>501892</v>
      </c>
      <c r="F12" s="5"/>
      <c r="G12" s="5" t="s">
        <v>20</v>
      </c>
      <c r="H12" s="5" t="s">
        <v>26</v>
      </c>
      <c r="I12" s="5" t="s">
        <v>20</v>
      </c>
      <c r="J12" s="5" t="s">
        <v>26</v>
      </c>
      <c r="K12" s="5" t="s">
        <v>20</v>
      </c>
      <c r="L12" s="18">
        <v>501892</v>
      </c>
    </row>
    <row r="13" spans="1:12" x14ac:dyDescent="0.25">
      <c r="A13" s="17">
        <v>5</v>
      </c>
      <c r="B13" s="5" t="s">
        <v>106</v>
      </c>
      <c r="C13" s="20">
        <v>42956</v>
      </c>
      <c r="D13" s="25" t="s">
        <v>100</v>
      </c>
      <c r="E13" s="5" t="s">
        <v>26</v>
      </c>
      <c r="F13" s="5">
        <v>3706</v>
      </c>
      <c r="G13" s="5" t="s">
        <v>20</v>
      </c>
      <c r="H13" s="5" t="s">
        <v>26</v>
      </c>
      <c r="I13" s="18" t="s">
        <v>20</v>
      </c>
      <c r="J13" s="5" t="s">
        <v>26</v>
      </c>
      <c r="K13" s="5" t="s">
        <v>20</v>
      </c>
      <c r="L13" s="18">
        <v>3706</v>
      </c>
    </row>
    <row r="14" spans="1:12" x14ac:dyDescent="0.25">
      <c r="A14" s="17">
        <v>6</v>
      </c>
      <c r="B14" s="5" t="s">
        <v>107</v>
      </c>
      <c r="C14" s="20">
        <v>42956</v>
      </c>
      <c r="D14" s="25" t="s">
        <v>101</v>
      </c>
      <c r="E14" s="5">
        <v>34966</v>
      </c>
      <c r="F14" s="5" t="s">
        <v>20</v>
      </c>
      <c r="G14" s="5" t="s">
        <v>20</v>
      </c>
      <c r="H14" s="5" t="s">
        <v>26</v>
      </c>
      <c r="I14" s="5" t="s">
        <v>20</v>
      </c>
      <c r="J14" s="5" t="s">
        <v>26</v>
      </c>
      <c r="K14" s="5" t="s">
        <v>20</v>
      </c>
      <c r="L14" s="18">
        <v>34966</v>
      </c>
    </row>
    <row r="15" spans="1:12" x14ac:dyDescent="0.25">
      <c r="A15" s="17">
        <v>7</v>
      </c>
      <c r="B15" s="5" t="s">
        <v>108</v>
      </c>
      <c r="C15" s="20">
        <v>42956</v>
      </c>
      <c r="D15" s="25" t="s">
        <v>102</v>
      </c>
      <c r="E15" s="5">
        <v>4569</v>
      </c>
      <c r="F15" s="5" t="s">
        <v>20</v>
      </c>
      <c r="G15" s="5" t="s">
        <v>20</v>
      </c>
      <c r="H15" s="5" t="s">
        <v>26</v>
      </c>
      <c r="I15" s="5" t="s">
        <v>20</v>
      </c>
      <c r="J15" s="5" t="s">
        <v>26</v>
      </c>
      <c r="K15" s="5" t="s">
        <v>20</v>
      </c>
      <c r="L15" s="18">
        <v>4569</v>
      </c>
    </row>
    <row r="16" spans="1:12" x14ac:dyDescent="0.25">
      <c r="A16" s="17">
        <v>8</v>
      </c>
      <c r="B16" s="5" t="s">
        <v>109</v>
      </c>
      <c r="C16" s="20">
        <v>42956</v>
      </c>
      <c r="D16" s="25" t="s">
        <v>94</v>
      </c>
      <c r="E16" s="5">
        <v>3826</v>
      </c>
      <c r="F16" s="5" t="s">
        <v>21</v>
      </c>
      <c r="G16" s="5" t="s">
        <v>20</v>
      </c>
      <c r="H16" s="5" t="s">
        <v>26</v>
      </c>
      <c r="I16" s="5" t="s">
        <v>20</v>
      </c>
      <c r="J16" s="5" t="s">
        <v>26</v>
      </c>
      <c r="K16" s="5" t="s">
        <v>20</v>
      </c>
      <c r="L16" s="18">
        <v>3826</v>
      </c>
    </row>
    <row r="17" spans="1:12" x14ac:dyDescent="0.25">
      <c r="A17" s="17">
        <v>9</v>
      </c>
      <c r="B17" s="5" t="s">
        <v>110</v>
      </c>
      <c r="C17" s="7">
        <v>42956</v>
      </c>
      <c r="D17" s="25" t="s">
        <v>95</v>
      </c>
      <c r="E17" s="5">
        <v>2575</v>
      </c>
      <c r="F17" s="5" t="s">
        <v>24</v>
      </c>
      <c r="G17" s="5" t="s">
        <v>20</v>
      </c>
      <c r="H17" s="5" t="s">
        <v>26</v>
      </c>
      <c r="I17" s="5" t="s">
        <v>20</v>
      </c>
      <c r="J17" s="5" t="s">
        <v>26</v>
      </c>
      <c r="K17" s="5" t="s">
        <v>20</v>
      </c>
      <c r="L17" s="18">
        <v>2575</v>
      </c>
    </row>
    <row r="18" spans="1:12" x14ac:dyDescent="0.25">
      <c r="A18" s="17"/>
      <c r="B18" s="5"/>
      <c r="C18" s="5"/>
      <c r="D18" s="25"/>
      <c r="E18" s="5"/>
      <c r="F18" s="5"/>
      <c r="G18" s="5"/>
      <c r="H18" s="5"/>
      <c r="I18" s="5"/>
      <c r="J18" s="5"/>
      <c r="K18" s="5"/>
      <c r="L18" s="18"/>
    </row>
    <row r="19" spans="1:12" x14ac:dyDescent="0.25">
      <c r="A19" s="12"/>
      <c r="B19" s="5"/>
      <c r="C19" s="5"/>
      <c r="D19" s="25"/>
      <c r="E19" s="5"/>
      <c r="F19" s="5"/>
      <c r="G19" s="5"/>
      <c r="H19" s="5"/>
      <c r="I19" s="5"/>
      <c r="J19" s="5"/>
      <c r="K19" s="5"/>
      <c r="L19" s="18"/>
    </row>
    <row r="20" spans="1:12" x14ac:dyDescent="0.25">
      <c r="B20" s="5"/>
      <c r="C20" s="5"/>
      <c r="D20" s="25"/>
      <c r="E20" s="5"/>
      <c r="F20" s="5"/>
      <c r="G20" s="5"/>
      <c r="H20" s="5"/>
      <c r="I20" s="5"/>
      <c r="J20" s="5"/>
      <c r="K20" s="5"/>
      <c r="L20" s="18"/>
    </row>
    <row r="21" spans="1:12" x14ac:dyDescent="0.25">
      <c r="A21" s="12" t="s">
        <v>12</v>
      </c>
      <c r="B21" s="13"/>
      <c r="C21" s="13"/>
      <c r="D21" s="25"/>
      <c r="E21" s="5">
        <v>1941686</v>
      </c>
      <c r="F21" s="22">
        <v>3706</v>
      </c>
      <c r="G21" s="1"/>
      <c r="H21" s="1"/>
      <c r="I21" s="1"/>
      <c r="J21" s="1"/>
      <c r="K21" s="1"/>
      <c r="L21" s="1">
        <v>1945392</v>
      </c>
    </row>
    <row r="22" spans="1:12" x14ac:dyDescent="0.25">
      <c r="A22" s="12" t="s">
        <v>13</v>
      </c>
      <c r="B22" s="13"/>
      <c r="C22" s="13"/>
      <c r="D22" s="25"/>
      <c r="E22" s="31">
        <v>9826920</v>
      </c>
      <c r="F22" s="22">
        <v>17930</v>
      </c>
      <c r="G22" s="1">
        <v>1800</v>
      </c>
      <c r="H22" s="1">
        <v>14000</v>
      </c>
      <c r="I22" s="1">
        <v>34081</v>
      </c>
      <c r="J22" s="1" t="s">
        <v>20</v>
      </c>
      <c r="K22" s="1" t="s">
        <v>20</v>
      </c>
      <c r="L22" s="1">
        <v>9894731</v>
      </c>
    </row>
    <row r="23" spans="1:12" x14ac:dyDescent="0.25">
      <c r="A23" s="12" t="s">
        <v>14</v>
      </c>
      <c r="B23" s="13"/>
      <c r="C23" s="13"/>
      <c r="D23" s="25"/>
      <c r="E23">
        <v>11768606</v>
      </c>
      <c r="F23" s="5">
        <v>21636</v>
      </c>
      <c r="G23" s="1">
        <v>1800</v>
      </c>
      <c r="H23" s="1">
        <v>14000</v>
      </c>
      <c r="I23" s="1">
        <v>34081</v>
      </c>
      <c r="J23" s="1" t="s">
        <v>21</v>
      </c>
      <c r="K23" s="1" t="s">
        <v>24</v>
      </c>
      <c r="L23" s="1">
        <v>11840123</v>
      </c>
    </row>
    <row r="24" spans="1:12" x14ac:dyDescent="0.25">
      <c r="D24" s="27"/>
      <c r="E24" s="8"/>
    </row>
    <row r="25" spans="1:12" x14ac:dyDescent="0.25">
      <c r="D25" s="27"/>
      <c r="E25" s="8"/>
    </row>
    <row r="26" spans="1:12" x14ac:dyDescent="0.25">
      <c r="D26" s="27"/>
      <c r="E26" s="8"/>
    </row>
    <row r="27" spans="1:12" x14ac:dyDescent="0.25">
      <c r="D27" s="27"/>
      <c r="E27" s="8"/>
    </row>
    <row r="28" spans="1:12" x14ac:dyDescent="0.25">
      <c r="D28" s="27"/>
      <c r="E28" s="8"/>
    </row>
    <row r="29" spans="1:12" x14ac:dyDescent="0.25">
      <c r="D29" s="27"/>
      <c r="E29" s="8"/>
    </row>
    <row r="30" spans="1:12" x14ac:dyDescent="0.25">
      <c r="D30" s="27"/>
      <c r="E30" s="8"/>
    </row>
    <row r="31" spans="1:12" x14ac:dyDescent="0.25">
      <c r="D31" s="27"/>
      <c r="E31" s="8"/>
    </row>
    <row r="32" spans="1:12" x14ac:dyDescent="0.25">
      <c r="D32" s="27"/>
      <c r="E32" s="8"/>
    </row>
    <row r="33" spans="4:5" x14ac:dyDescent="0.25">
      <c r="D33" s="27"/>
      <c r="E33" s="8"/>
    </row>
    <row r="34" spans="4:5" x14ac:dyDescent="0.25">
      <c r="D34" s="27"/>
      <c r="E34" s="8"/>
    </row>
    <row r="35" spans="4:5" x14ac:dyDescent="0.25">
      <c r="D35" s="27"/>
      <c r="E35" s="8"/>
    </row>
    <row r="36" spans="4:5" x14ac:dyDescent="0.25">
      <c r="D36" s="27"/>
      <c r="E36" s="8"/>
    </row>
    <row r="37" spans="4:5" x14ac:dyDescent="0.25">
      <c r="D37" s="27"/>
      <c r="E37" s="8"/>
    </row>
    <row r="38" spans="4:5" x14ac:dyDescent="0.25">
      <c r="D38" s="27"/>
      <c r="E38" s="8"/>
    </row>
    <row r="39" spans="4:5" x14ac:dyDescent="0.25">
      <c r="D39" s="27"/>
      <c r="E39" s="8"/>
    </row>
    <row r="40" spans="4:5" x14ac:dyDescent="0.25">
      <c r="D40" s="27"/>
      <c r="E40" s="8"/>
    </row>
    <row r="41" spans="4:5" x14ac:dyDescent="0.25">
      <c r="D41" s="27"/>
      <c r="E41" s="8"/>
    </row>
    <row r="42" spans="4:5" x14ac:dyDescent="0.25">
      <c r="D42" s="27"/>
      <c r="E42" s="8"/>
    </row>
    <row r="43" spans="4:5" x14ac:dyDescent="0.25">
      <c r="D43" s="27"/>
      <c r="E43" s="8"/>
    </row>
    <row r="44" spans="4:5" x14ac:dyDescent="0.25">
      <c r="D44" s="27"/>
      <c r="E44" s="8"/>
    </row>
    <row r="45" spans="4:5" x14ac:dyDescent="0.25">
      <c r="D45" s="27"/>
      <c r="E45" s="8"/>
    </row>
    <row r="46" spans="4:5" x14ac:dyDescent="0.25">
      <c r="D46" s="27"/>
      <c r="E46" s="8"/>
    </row>
    <row r="47" spans="4:5" x14ac:dyDescent="0.25">
      <c r="D47" s="27"/>
      <c r="E47" s="8"/>
    </row>
    <row r="48" spans="4:5" x14ac:dyDescent="0.25">
      <c r="D48" s="27"/>
      <c r="E48" s="8"/>
    </row>
    <row r="49" spans="4:5" x14ac:dyDescent="0.25">
      <c r="D49" s="27"/>
      <c r="E49" s="8"/>
    </row>
    <row r="50" spans="4:5" x14ac:dyDescent="0.25">
      <c r="D50" s="27"/>
      <c r="E50" s="8"/>
    </row>
    <row r="51" spans="4:5" x14ac:dyDescent="0.25">
      <c r="D51" s="27"/>
      <c r="E51" s="8"/>
    </row>
    <row r="52" spans="4:5" x14ac:dyDescent="0.25">
      <c r="D52" s="27"/>
      <c r="E52" s="8"/>
    </row>
  </sheetData>
  <mergeCells count="1">
    <mergeCell ref="A1:L1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K20" sqref="K20"/>
    </sheetView>
  </sheetViews>
  <sheetFormatPr defaultRowHeight="15" x14ac:dyDescent="0.25"/>
  <cols>
    <col min="1" max="1" width="6.42578125" customWidth="1"/>
    <col min="2" max="2" width="14.42578125" bestFit="1" customWidth="1"/>
    <col min="6" max="6" width="7.140625" customWidth="1"/>
    <col min="7" max="7" width="6.5703125" customWidth="1"/>
    <col min="9" max="9" width="8.140625" customWidth="1"/>
    <col min="11" max="11" width="7.28515625" customWidth="1"/>
  </cols>
  <sheetData>
    <row r="1" spans="1:12" ht="23.25" x14ac:dyDescent="0.3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x14ac:dyDescent="0.25">
      <c r="D2" s="27"/>
      <c r="E2" s="8"/>
    </row>
    <row r="3" spans="1:12" x14ac:dyDescent="0.25">
      <c r="A3" s="4" t="s">
        <v>126</v>
      </c>
      <c r="B3" s="4"/>
      <c r="C3" s="4"/>
      <c r="D3" s="26"/>
      <c r="E3" s="29"/>
      <c r="F3" s="4"/>
      <c r="G3" s="4"/>
      <c r="H3" s="4"/>
      <c r="I3" s="4"/>
      <c r="J3" s="4"/>
      <c r="K3" s="4"/>
      <c r="L3" s="4"/>
    </row>
    <row r="4" spans="1:12" x14ac:dyDescent="0.25">
      <c r="A4" s="4" t="s">
        <v>0</v>
      </c>
      <c r="B4" s="4"/>
      <c r="C4" s="4"/>
      <c r="D4" s="26"/>
      <c r="E4" s="29"/>
      <c r="F4" s="4"/>
      <c r="G4" s="4"/>
      <c r="H4" s="4"/>
      <c r="I4" s="4"/>
      <c r="J4" s="4"/>
      <c r="K4" s="4"/>
      <c r="L4" s="4"/>
    </row>
    <row r="5" spans="1:12" x14ac:dyDescent="0.25">
      <c r="A5" s="4"/>
      <c r="B5" s="4"/>
      <c r="C5" s="4"/>
      <c r="D5" s="26"/>
      <c r="E5" s="29"/>
      <c r="F5" s="4"/>
      <c r="G5" s="4"/>
      <c r="H5" s="4"/>
      <c r="I5" s="4"/>
      <c r="J5" s="4"/>
      <c r="K5" s="4"/>
      <c r="L5" s="4"/>
    </row>
    <row r="6" spans="1:12" x14ac:dyDescent="0.25">
      <c r="A6" t="s">
        <v>1</v>
      </c>
      <c r="D6" s="27"/>
      <c r="E6" s="8"/>
      <c r="H6" t="s">
        <v>17</v>
      </c>
    </row>
    <row r="7" spans="1:12" x14ac:dyDescent="0.25">
      <c r="D7" s="27"/>
      <c r="E7" s="8"/>
    </row>
    <row r="8" spans="1:12" ht="75" x14ac:dyDescent="0.25">
      <c r="A8" s="9" t="s">
        <v>2</v>
      </c>
      <c r="B8" s="9" t="s">
        <v>3</v>
      </c>
      <c r="C8" s="9" t="s">
        <v>4</v>
      </c>
      <c r="D8" s="28" t="s">
        <v>5</v>
      </c>
      <c r="E8" s="30" t="s">
        <v>6</v>
      </c>
      <c r="F8" s="9" t="s">
        <v>7</v>
      </c>
      <c r="G8" s="9" t="s">
        <v>8</v>
      </c>
      <c r="H8" s="9" t="s">
        <v>22</v>
      </c>
      <c r="I8" s="9" t="s">
        <v>9</v>
      </c>
      <c r="J8" s="9" t="s">
        <v>10</v>
      </c>
      <c r="K8" s="9" t="s">
        <v>127</v>
      </c>
      <c r="L8" s="9" t="s">
        <v>11</v>
      </c>
    </row>
    <row r="9" spans="1:12" x14ac:dyDescent="0.25">
      <c r="A9" s="17">
        <v>1</v>
      </c>
      <c r="B9" s="5" t="s">
        <v>111</v>
      </c>
      <c r="C9" s="20" t="s">
        <v>118</v>
      </c>
      <c r="D9" s="25" t="s">
        <v>119</v>
      </c>
      <c r="E9" s="25">
        <v>421067</v>
      </c>
      <c r="F9" s="5" t="s">
        <v>20</v>
      </c>
      <c r="G9" s="5" t="s">
        <v>93</v>
      </c>
      <c r="H9" s="5" t="s">
        <v>26</v>
      </c>
      <c r="I9" s="5" t="s">
        <v>20</v>
      </c>
      <c r="J9" s="5" t="s">
        <v>26</v>
      </c>
      <c r="K9" s="5" t="s">
        <v>20</v>
      </c>
      <c r="L9" s="18">
        <f>E9</f>
        <v>421067</v>
      </c>
    </row>
    <row r="10" spans="1:12" x14ac:dyDescent="0.25">
      <c r="A10" s="17">
        <v>2</v>
      </c>
      <c r="B10" s="5" t="s">
        <v>112</v>
      </c>
      <c r="C10" s="20" t="s">
        <v>118</v>
      </c>
      <c r="D10" s="25" t="s">
        <v>120</v>
      </c>
      <c r="E10" s="25">
        <v>53298</v>
      </c>
      <c r="F10" s="5" t="s">
        <v>20</v>
      </c>
      <c r="G10" s="5" t="s">
        <v>20</v>
      </c>
      <c r="H10" s="5" t="s">
        <v>26</v>
      </c>
      <c r="I10" s="5" t="s">
        <v>20</v>
      </c>
      <c r="J10" s="5" t="s">
        <v>26</v>
      </c>
      <c r="K10" s="5" t="s">
        <v>20</v>
      </c>
      <c r="L10" s="18">
        <v>53298</v>
      </c>
    </row>
    <row r="11" spans="1:12" x14ac:dyDescent="0.25">
      <c r="A11" s="17">
        <v>3</v>
      </c>
      <c r="B11" s="5" t="s">
        <v>113</v>
      </c>
      <c r="C11" s="20" t="s">
        <v>118</v>
      </c>
      <c r="D11" s="25" t="s">
        <v>121</v>
      </c>
      <c r="E11" s="25">
        <v>924098</v>
      </c>
      <c r="F11" s="5" t="s">
        <v>20</v>
      </c>
      <c r="G11" s="5" t="s">
        <v>20</v>
      </c>
      <c r="H11" s="5" t="s">
        <v>26</v>
      </c>
      <c r="I11" s="5" t="s">
        <v>20</v>
      </c>
      <c r="J11" s="5" t="s">
        <v>26</v>
      </c>
      <c r="K11" s="5" t="s">
        <v>20</v>
      </c>
      <c r="L11" s="18">
        <v>924098</v>
      </c>
    </row>
    <row r="12" spans="1:12" x14ac:dyDescent="0.25">
      <c r="A12" s="17">
        <v>4</v>
      </c>
      <c r="B12" s="32" t="s">
        <v>114</v>
      </c>
      <c r="C12" s="20" t="s">
        <v>118</v>
      </c>
      <c r="D12" s="25" t="s">
        <v>122</v>
      </c>
      <c r="E12" s="25">
        <v>441148</v>
      </c>
      <c r="F12" s="5"/>
      <c r="G12" s="5" t="s">
        <v>20</v>
      </c>
      <c r="H12" s="5" t="s">
        <v>26</v>
      </c>
      <c r="I12" s="5" t="s">
        <v>20</v>
      </c>
      <c r="J12" s="5" t="s">
        <v>26</v>
      </c>
      <c r="K12" s="5" t="s">
        <v>20</v>
      </c>
      <c r="L12" s="18">
        <v>441148</v>
      </c>
    </row>
    <row r="13" spans="1:12" x14ac:dyDescent="0.25">
      <c r="A13" s="17">
        <v>5</v>
      </c>
      <c r="B13" s="5" t="s">
        <v>115</v>
      </c>
      <c r="C13" s="20" t="s">
        <v>118</v>
      </c>
      <c r="D13" s="25" t="s">
        <v>123</v>
      </c>
      <c r="E13" s="5" t="s">
        <v>26</v>
      </c>
      <c r="F13" s="5">
        <v>3706</v>
      </c>
      <c r="G13" s="5" t="s">
        <v>20</v>
      </c>
      <c r="H13" s="5" t="s">
        <v>26</v>
      </c>
      <c r="I13" s="18" t="s">
        <v>20</v>
      </c>
      <c r="J13" s="5" t="s">
        <v>26</v>
      </c>
      <c r="K13" s="5" t="s">
        <v>20</v>
      </c>
      <c r="L13" s="18">
        <v>3706</v>
      </c>
    </row>
    <row r="14" spans="1:12" x14ac:dyDescent="0.25">
      <c r="A14" s="17">
        <v>6</v>
      </c>
      <c r="B14" s="5" t="s">
        <v>116</v>
      </c>
      <c r="C14" s="20" t="s">
        <v>118</v>
      </c>
      <c r="D14" s="25" t="s">
        <v>124</v>
      </c>
      <c r="E14" s="5" t="s">
        <v>21</v>
      </c>
      <c r="F14" s="5">
        <v>600</v>
      </c>
      <c r="G14" s="5" t="s">
        <v>20</v>
      </c>
      <c r="H14" s="5" t="s">
        <v>26</v>
      </c>
      <c r="I14" s="5" t="s">
        <v>20</v>
      </c>
      <c r="J14" s="5" t="s">
        <v>26</v>
      </c>
      <c r="K14" s="5" t="s">
        <v>20</v>
      </c>
      <c r="L14" s="18">
        <v>600</v>
      </c>
    </row>
    <row r="15" spans="1:12" x14ac:dyDescent="0.25">
      <c r="A15" s="17">
        <v>7</v>
      </c>
      <c r="B15" s="5" t="s">
        <v>117</v>
      </c>
      <c r="C15" s="20" t="s">
        <v>118</v>
      </c>
      <c r="D15" s="25" t="s">
        <v>125</v>
      </c>
      <c r="E15" s="5" t="s">
        <v>20</v>
      </c>
      <c r="F15" s="5" t="s">
        <v>20</v>
      </c>
      <c r="G15" s="5" t="s">
        <v>20</v>
      </c>
      <c r="H15" s="5" t="s">
        <v>26</v>
      </c>
      <c r="I15" s="5" t="s">
        <v>20</v>
      </c>
      <c r="J15" s="5" t="s">
        <v>26</v>
      </c>
      <c r="K15" s="5">
        <v>14000</v>
      </c>
      <c r="L15" s="18">
        <v>14000</v>
      </c>
    </row>
    <row r="16" spans="1:12" x14ac:dyDescent="0.25">
      <c r="A16" s="17">
        <v>8</v>
      </c>
      <c r="B16" s="5"/>
      <c r="C16" s="20"/>
      <c r="D16" s="25"/>
      <c r="E16" s="5"/>
      <c r="F16" s="5" t="s">
        <v>21</v>
      </c>
      <c r="G16" s="5" t="s">
        <v>20</v>
      </c>
      <c r="H16" s="5" t="s">
        <v>26</v>
      </c>
      <c r="I16" s="5" t="s">
        <v>20</v>
      </c>
      <c r="J16" s="5" t="s">
        <v>26</v>
      </c>
      <c r="K16" s="5" t="s">
        <v>20</v>
      </c>
      <c r="L16" s="18"/>
    </row>
    <row r="17" spans="1:12" x14ac:dyDescent="0.25">
      <c r="A17" s="17">
        <v>9</v>
      </c>
      <c r="B17" s="5"/>
      <c r="C17" s="7"/>
      <c r="D17" s="25"/>
      <c r="E17" s="5"/>
      <c r="F17" s="5" t="s">
        <v>24</v>
      </c>
      <c r="G17" s="5" t="s">
        <v>20</v>
      </c>
      <c r="H17" s="5" t="s">
        <v>26</v>
      </c>
      <c r="I17" s="5" t="s">
        <v>20</v>
      </c>
      <c r="J17" s="5" t="s">
        <v>26</v>
      </c>
      <c r="K17" s="5" t="s">
        <v>20</v>
      </c>
      <c r="L17" s="18"/>
    </row>
    <row r="18" spans="1:12" x14ac:dyDescent="0.25">
      <c r="A18" s="17"/>
      <c r="B18" s="5"/>
      <c r="C18" s="5"/>
      <c r="D18" s="25"/>
      <c r="E18" s="5"/>
      <c r="F18" s="5"/>
      <c r="G18" s="5"/>
      <c r="H18" s="5"/>
      <c r="I18" s="5"/>
      <c r="J18" s="5"/>
      <c r="K18" s="5"/>
      <c r="L18" s="18"/>
    </row>
    <row r="19" spans="1:12" x14ac:dyDescent="0.25">
      <c r="A19" s="12"/>
      <c r="B19" s="5"/>
      <c r="C19" s="5"/>
      <c r="D19" s="25"/>
      <c r="E19" s="5"/>
      <c r="F19" s="5"/>
      <c r="G19" s="5"/>
      <c r="H19" s="5"/>
      <c r="I19" s="5"/>
      <c r="J19" s="5"/>
      <c r="K19" s="5"/>
      <c r="L19" s="18"/>
    </row>
    <row r="20" spans="1:12" x14ac:dyDescent="0.25">
      <c r="B20" s="5"/>
      <c r="C20" s="5"/>
      <c r="D20" s="25"/>
      <c r="E20" s="5"/>
      <c r="F20" s="5"/>
      <c r="G20" s="5"/>
      <c r="H20" s="5"/>
      <c r="I20" s="5"/>
      <c r="J20" s="5"/>
      <c r="K20" s="5"/>
      <c r="L20" s="18"/>
    </row>
    <row r="21" spans="1:12" x14ac:dyDescent="0.25">
      <c r="A21" s="12" t="s">
        <v>12</v>
      </c>
      <c r="B21" s="13"/>
      <c r="C21" s="13"/>
      <c r="D21" s="25"/>
      <c r="E21" s="5">
        <v>1839611</v>
      </c>
      <c r="F21" s="22">
        <v>4306</v>
      </c>
      <c r="G21" s="1"/>
      <c r="H21" s="1" t="s">
        <v>21</v>
      </c>
      <c r="I21" s="1"/>
      <c r="J21" s="1"/>
      <c r="K21" s="1">
        <v>14000</v>
      </c>
      <c r="L21" s="1">
        <f>L9+L10+L11+L12+L13+L14+L15</f>
        <v>1857917</v>
      </c>
    </row>
    <row r="22" spans="1:12" x14ac:dyDescent="0.25">
      <c r="A22" s="12" t="s">
        <v>13</v>
      </c>
      <c r="B22" s="13"/>
      <c r="C22" s="13"/>
      <c r="D22" s="25"/>
      <c r="E22" s="33">
        <v>11768606</v>
      </c>
      <c r="F22" s="5">
        <v>21636</v>
      </c>
      <c r="G22" s="1">
        <v>1800</v>
      </c>
      <c r="H22" s="1">
        <v>14000</v>
      </c>
      <c r="I22" s="1" t="s">
        <v>26</v>
      </c>
      <c r="J22" s="1" t="s">
        <v>21</v>
      </c>
      <c r="K22" s="1" t="s">
        <v>20</v>
      </c>
      <c r="L22" s="1">
        <v>11840123</v>
      </c>
    </row>
    <row r="23" spans="1:12" x14ac:dyDescent="0.25">
      <c r="A23" s="12" t="s">
        <v>14</v>
      </c>
      <c r="B23" s="13"/>
      <c r="C23" s="13"/>
      <c r="D23" s="25"/>
      <c r="E23" s="34">
        <v>13608217</v>
      </c>
      <c r="F23" s="35">
        <v>25942</v>
      </c>
      <c r="G23" s="35">
        <v>1800</v>
      </c>
      <c r="H23" s="35">
        <v>14000</v>
      </c>
      <c r="I23" s="35" t="s">
        <v>20</v>
      </c>
      <c r="J23" s="35" t="s">
        <v>20</v>
      </c>
      <c r="K23" s="35">
        <v>14000</v>
      </c>
      <c r="L23" s="36">
        <v>13698040</v>
      </c>
    </row>
    <row r="24" spans="1:12" x14ac:dyDescent="0.25">
      <c r="D24" s="27"/>
      <c r="E24" s="8"/>
    </row>
    <row r="25" spans="1:12" x14ac:dyDescent="0.25">
      <c r="D25" s="27"/>
      <c r="E25" s="8"/>
    </row>
    <row r="26" spans="1:12" x14ac:dyDescent="0.25">
      <c r="D26" s="27"/>
      <c r="E26" s="8"/>
    </row>
    <row r="27" spans="1:12" x14ac:dyDescent="0.25">
      <c r="D27" s="27"/>
      <c r="E27" s="8"/>
    </row>
    <row r="28" spans="1:12" x14ac:dyDescent="0.25">
      <c r="D28" s="27"/>
      <c r="E28" s="8"/>
    </row>
    <row r="29" spans="1:12" x14ac:dyDescent="0.25">
      <c r="D29" s="27"/>
      <c r="E29" s="8"/>
    </row>
    <row r="30" spans="1:12" x14ac:dyDescent="0.25">
      <c r="D30" s="27"/>
      <c r="E30" s="8"/>
    </row>
    <row r="31" spans="1:12" x14ac:dyDescent="0.25">
      <c r="D31" s="27"/>
      <c r="E31" s="8"/>
    </row>
    <row r="32" spans="1:12" x14ac:dyDescent="0.25">
      <c r="D32" s="27"/>
      <c r="E32" s="8"/>
    </row>
    <row r="33" spans="4:5" x14ac:dyDescent="0.25">
      <c r="D33" s="27"/>
      <c r="E33" s="8"/>
    </row>
    <row r="34" spans="4:5" x14ac:dyDescent="0.25">
      <c r="D34" s="27"/>
      <c r="E34" s="8"/>
    </row>
    <row r="35" spans="4:5" x14ac:dyDescent="0.25">
      <c r="D35" s="27"/>
      <c r="E35" s="8"/>
    </row>
    <row r="36" spans="4:5" x14ac:dyDescent="0.25">
      <c r="D36" s="27"/>
      <c r="E36" s="8"/>
    </row>
    <row r="37" spans="4:5" x14ac:dyDescent="0.25">
      <c r="D37" s="27"/>
      <c r="E37" s="8"/>
    </row>
    <row r="38" spans="4:5" x14ac:dyDescent="0.25">
      <c r="D38" s="27"/>
      <c r="E38" s="8"/>
    </row>
    <row r="39" spans="4:5" x14ac:dyDescent="0.25">
      <c r="D39" s="27"/>
      <c r="E39" s="8"/>
    </row>
    <row r="40" spans="4:5" x14ac:dyDescent="0.25">
      <c r="D40" s="27"/>
      <c r="E40" s="8"/>
    </row>
    <row r="41" spans="4:5" x14ac:dyDescent="0.25">
      <c r="D41" s="27"/>
      <c r="E41" s="8"/>
    </row>
    <row r="42" spans="4:5" x14ac:dyDescent="0.25">
      <c r="D42" s="27"/>
      <c r="E42" s="8"/>
    </row>
    <row r="43" spans="4:5" x14ac:dyDescent="0.25">
      <c r="D43" s="27"/>
      <c r="E43" s="8"/>
    </row>
    <row r="44" spans="4:5" x14ac:dyDescent="0.25">
      <c r="D44" s="27"/>
      <c r="E44" s="8"/>
    </row>
    <row r="45" spans="4:5" x14ac:dyDescent="0.25">
      <c r="D45" s="27"/>
      <c r="E45" s="8"/>
    </row>
    <row r="46" spans="4:5" x14ac:dyDescent="0.25">
      <c r="D46" s="27"/>
      <c r="E46" s="8"/>
    </row>
    <row r="47" spans="4:5" x14ac:dyDescent="0.25">
      <c r="D47" s="27"/>
      <c r="E47" s="8"/>
    </row>
    <row r="48" spans="4:5" x14ac:dyDescent="0.25">
      <c r="D48" s="27"/>
      <c r="E48" s="8"/>
    </row>
    <row r="49" spans="4:5" x14ac:dyDescent="0.25">
      <c r="D49" s="27"/>
      <c r="E49" s="8"/>
    </row>
    <row r="50" spans="4:5" x14ac:dyDescent="0.25">
      <c r="D50" s="27"/>
      <c r="E50" s="8"/>
    </row>
    <row r="51" spans="4:5" x14ac:dyDescent="0.25">
      <c r="D51" s="27"/>
      <c r="E51" s="8"/>
    </row>
    <row r="52" spans="4:5" x14ac:dyDescent="0.25">
      <c r="D52" s="27"/>
      <c r="E52" s="8"/>
    </row>
  </sheetData>
  <mergeCells count="1">
    <mergeCell ref="A1:L1"/>
  </mergeCells>
  <pageMargins left="0.7" right="0.7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Apr</vt:lpstr>
      <vt:lpstr>May</vt:lpstr>
      <vt:lpstr>June</vt:lpstr>
      <vt:lpstr>JULY</vt:lpstr>
      <vt:lpstr>Aug</vt:lpstr>
      <vt:lpstr>sept</vt:lpstr>
      <vt:lpstr>October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hcl</dc:creator>
  <cp:lastModifiedBy>Windows User</cp:lastModifiedBy>
  <cp:lastPrinted>2017-11-07T07:07:06Z</cp:lastPrinted>
  <dcterms:created xsi:type="dcterms:W3CDTF">2016-05-13T16:58:55Z</dcterms:created>
  <dcterms:modified xsi:type="dcterms:W3CDTF">2017-11-07T07:07:09Z</dcterms:modified>
</cp:coreProperties>
</file>