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548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F4" i="5"/>
  <c r="L4" s="1"/>
  <c r="F4" i="6" s="1"/>
  <c r="L4" s="1"/>
  <c r="J141"/>
  <c r="I141"/>
  <c r="H141"/>
  <c r="G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4"/>
  <c r="K3"/>
  <c r="K13" i="5"/>
  <c r="K14"/>
  <c r="K15"/>
  <c r="K16"/>
  <c r="K12"/>
  <c r="J141"/>
  <c r="I141"/>
  <c r="H141"/>
  <c r="G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3"/>
  <c r="K141" i="6" l="1"/>
  <c r="K141" i="5"/>
  <c r="J140" i="4"/>
  <c r="I140"/>
  <c r="H140"/>
  <c r="G140"/>
  <c r="F140"/>
  <c r="L139"/>
  <c r="F140" i="5" s="1"/>
  <c r="L140" s="1"/>
  <c r="F140" i="6" s="1"/>
  <c r="L140" s="1"/>
  <c r="K139" i="4"/>
  <c r="L138"/>
  <c r="F139" i="5" s="1"/>
  <c r="L139" s="1"/>
  <c r="F139" i="6" s="1"/>
  <c r="L139" s="1"/>
  <c r="K138" i="4"/>
  <c r="L137"/>
  <c r="F138" i="5" s="1"/>
  <c r="L138" s="1"/>
  <c r="F138" i="6" s="1"/>
  <c r="L138" s="1"/>
  <c r="K137" i="4"/>
  <c r="L136"/>
  <c r="F137" i="5" s="1"/>
  <c r="L137" s="1"/>
  <c r="F137" i="6" s="1"/>
  <c r="L137" s="1"/>
  <c r="K136" i="4"/>
  <c r="L135"/>
  <c r="F136" i="5" s="1"/>
  <c r="L136" s="1"/>
  <c r="F136" i="6" s="1"/>
  <c r="L136" s="1"/>
  <c r="K135" i="4"/>
  <c r="L134"/>
  <c r="F135" i="5" s="1"/>
  <c r="L135" s="1"/>
  <c r="F135" i="6" s="1"/>
  <c r="L135" s="1"/>
  <c r="K134" i="4"/>
  <c r="L133"/>
  <c r="F134" i="5" s="1"/>
  <c r="L134" s="1"/>
  <c r="F134" i="6" s="1"/>
  <c r="L134" s="1"/>
  <c r="K133" i="4"/>
  <c r="L132"/>
  <c r="F133" i="5" s="1"/>
  <c r="L133" s="1"/>
  <c r="F133" i="6" s="1"/>
  <c r="L133" s="1"/>
  <c r="K132" i="4"/>
  <c r="L131"/>
  <c r="F132" i="5" s="1"/>
  <c r="L132" s="1"/>
  <c r="F132" i="6" s="1"/>
  <c r="L132" s="1"/>
  <c r="K131" i="4"/>
  <c r="L130"/>
  <c r="F131" i="5" s="1"/>
  <c r="L131" s="1"/>
  <c r="F131" i="6" s="1"/>
  <c r="L131" s="1"/>
  <c r="K130" i="4"/>
  <c r="L129"/>
  <c r="F130" i="5" s="1"/>
  <c r="L130" s="1"/>
  <c r="F130" i="6" s="1"/>
  <c r="L130" s="1"/>
  <c r="K129" i="4"/>
  <c r="L128"/>
  <c r="F129" i="5" s="1"/>
  <c r="L129" s="1"/>
  <c r="F129" i="6" s="1"/>
  <c r="L129" s="1"/>
  <c r="K128" i="4"/>
  <c r="L127"/>
  <c r="F128" i="5" s="1"/>
  <c r="L128" s="1"/>
  <c r="F128" i="6" s="1"/>
  <c r="L128" s="1"/>
  <c r="K127" i="4"/>
  <c r="L126"/>
  <c r="F127" i="5" s="1"/>
  <c r="L127" s="1"/>
  <c r="F127" i="6" s="1"/>
  <c r="L127" s="1"/>
  <c r="K126" i="4"/>
  <c r="L125"/>
  <c r="F126" i="5" s="1"/>
  <c r="L126" s="1"/>
  <c r="F126" i="6" s="1"/>
  <c r="L126" s="1"/>
  <c r="K125" i="4"/>
  <c r="L124"/>
  <c r="F125" i="5" s="1"/>
  <c r="L125" s="1"/>
  <c r="F125" i="6" s="1"/>
  <c r="L125" s="1"/>
  <c r="K124" i="4"/>
  <c r="L123"/>
  <c r="F124" i="5" s="1"/>
  <c r="L124" s="1"/>
  <c r="F124" i="6" s="1"/>
  <c r="L124" s="1"/>
  <c r="K123" i="4"/>
  <c r="L122"/>
  <c r="F123" i="5" s="1"/>
  <c r="L123" s="1"/>
  <c r="F123" i="6" s="1"/>
  <c r="L123" s="1"/>
  <c r="K122" i="4"/>
  <c r="L121"/>
  <c r="F122" i="5" s="1"/>
  <c r="L122" s="1"/>
  <c r="F122" i="6" s="1"/>
  <c r="L122" s="1"/>
  <c r="K121" i="4"/>
  <c r="L120"/>
  <c r="F121" i="5" s="1"/>
  <c r="L121" s="1"/>
  <c r="F121" i="6" s="1"/>
  <c r="L121" s="1"/>
  <c r="K120" i="4"/>
  <c r="L119"/>
  <c r="F120" i="5" s="1"/>
  <c r="L120" s="1"/>
  <c r="F120" i="6" s="1"/>
  <c r="L120" s="1"/>
  <c r="K119" i="4"/>
  <c r="L118"/>
  <c r="F119" i="5" s="1"/>
  <c r="L119" s="1"/>
  <c r="F119" i="6" s="1"/>
  <c r="L119" s="1"/>
  <c r="K118" i="4"/>
  <c r="L117"/>
  <c r="F118" i="5" s="1"/>
  <c r="L118" s="1"/>
  <c r="F118" i="6" s="1"/>
  <c r="L118" s="1"/>
  <c r="K117" i="4"/>
  <c r="L116"/>
  <c r="F117" i="5" s="1"/>
  <c r="L117" s="1"/>
  <c r="F117" i="6" s="1"/>
  <c r="L117" s="1"/>
  <c r="K116" i="4"/>
  <c r="L115"/>
  <c r="F116" i="5" s="1"/>
  <c r="L116" s="1"/>
  <c r="F116" i="6" s="1"/>
  <c r="L116" s="1"/>
  <c r="K115" i="4"/>
  <c r="L114"/>
  <c r="F115" i="5" s="1"/>
  <c r="L115" s="1"/>
  <c r="F115" i="6" s="1"/>
  <c r="L115" s="1"/>
  <c r="K114" i="4"/>
  <c r="L113"/>
  <c r="F114" i="5" s="1"/>
  <c r="L114" s="1"/>
  <c r="F114" i="6" s="1"/>
  <c r="L114" s="1"/>
  <c r="K113" i="4"/>
  <c r="L112"/>
  <c r="F113" i="5" s="1"/>
  <c r="L113" s="1"/>
  <c r="F113" i="6" s="1"/>
  <c r="L113" s="1"/>
  <c r="K112" i="4"/>
  <c r="L111"/>
  <c r="F112" i="5" s="1"/>
  <c r="L112" s="1"/>
  <c r="F112" i="6" s="1"/>
  <c r="L112" s="1"/>
  <c r="K111" i="4"/>
  <c r="L110"/>
  <c r="F111" i="5" s="1"/>
  <c r="L111" s="1"/>
  <c r="F111" i="6" s="1"/>
  <c r="L111" s="1"/>
  <c r="K110" i="4"/>
  <c r="L109"/>
  <c r="F110" i="5" s="1"/>
  <c r="L110" s="1"/>
  <c r="F110" i="6" s="1"/>
  <c r="L110" s="1"/>
  <c r="K109" i="4"/>
  <c r="L108"/>
  <c r="F109" i="5" s="1"/>
  <c r="L109" s="1"/>
  <c r="F109" i="6" s="1"/>
  <c r="L109" s="1"/>
  <c r="K108" i="4"/>
  <c r="L107"/>
  <c r="F108" i="5" s="1"/>
  <c r="L108" s="1"/>
  <c r="F108" i="6" s="1"/>
  <c r="L108" s="1"/>
  <c r="K107" i="4"/>
  <c r="L106"/>
  <c r="F107" i="5" s="1"/>
  <c r="L107" s="1"/>
  <c r="F107" i="6" s="1"/>
  <c r="L107" s="1"/>
  <c r="K106" i="4"/>
  <c r="L105"/>
  <c r="F106" i="5" s="1"/>
  <c r="L106" s="1"/>
  <c r="F106" i="6" s="1"/>
  <c r="L106" s="1"/>
  <c r="K105" i="4"/>
  <c r="L104"/>
  <c r="F105" i="5" s="1"/>
  <c r="L105" s="1"/>
  <c r="F105" i="6" s="1"/>
  <c r="L105" s="1"/>
  <c r="K104" i="4"/>
  <c r="L103"/>
  <c r="F104" i="5" s="1"/>
  <c r="L104" s="1"/>
  <c r="F104" i="6" s="1"/>
  <c r="L104" s="1"/>
  <c r="K103" i="4"/>
  <c r="L102"/>
  <c r="F103" i="5" s="1"/>
  <c r="L103" s="1"/>
  <c r="F103" i="6" s="1"/>
  <c r="L103" s="1"/>
  <c r="K102" i="4"/>
  <c r="L101"/>
  <c r="F102" i="5" s="1"/>
  <c r="L102" s="1"/>
  <c r="F102" i="6" s="1"/>
  <c r="L102" s="1"/>
  <c r="K101" i="4"/>
  <c r="L100"/>
  <c r="F101" i="5" s="1"/>
  <c r="L101" s="1"/>
  <c r="F101" i="6" s="1"/>
  <c r="L101" s="1"/>
  <c r="K100" i="4"/>
  <c r="L99"/>
  <c r="F100" i="5" s="1"/>
  <c r="L100" s="1"/>
  <c r="F100" i="6" s="1"/>
  <c r="L100" s="1"/>
  <c r="K99" i="4"/>
  <c r="L98"/>
  <c r="F99" i="5" s="1"/>
  <c r="L99" s="1"/>
  <c r="F99" i="6" s="1"/>
  <c r="L99" s="1"/>
  <c r="K98" i="4"/>
  <c r="L97"/>
  <c r="F98" i="5" s="1"/>
  <c r="L98" s="1"/>
  <c r="F98" i="6" s="1"/>
  <c r="L98" s="1"/>
  <c r="K97" i="4"/>
  <c r="L96"/>
  <c r="F97" i="5" s="1"/>
  <c r="L97" s="1"/>
  <c r="F97" i="6" s="1"/>
  <c r="L97" s="1"/>
  <c r="K96" i="4"/>
  <c r="L95"/>
  <c r="F96" i="5" s="1"/>
  <c r="L96" s="1"/>
  <c r="F96" i="6" s="1"/>
  <c r="L96" s="1"/>
  <c r="K95" i="4"/>
  <c r="L94"/>
  <c r="F95" i="5" s="1"/>
  <c r="L95" s="1"/>
  <c r="F95" i="6" s="1"/>
  <c r="L95" s="1"/>
  <c r="K94" i="4"/>
  <c r="L93"/>
  <c r="F94" i="5" s="1"/>
  <c r="L94" s="1"/>
  <c r="F94" i="6" s="1"/>
  <c r="L94" s="1"/>
  <c r="K93" i="4"/>
  <c r="L92"/>
  <c r="F93" i="5" s="1"/>
  <c r="L93" s="1"/>
  <c r="F93" i="6" s="1"/>
  <c r="L93" s="1"/>
  <c r="K92" i="4"/>
  <c r="L91"/>
  <c r="F92" i="5" s="1"/>
  <c r="L92" s="1"/>
  <c r="F92" i="6" s="1"/>
  <c r="L92" s="1"/>
  <c r="K91" i="4"/>
  <c r="L90"/>
  <c r="F91" i="5" s="1"/>
  <c r="L91" s="1"/>
  <c r="F91" i="6" s="1"/>
  <c r="L91" s="1"/>
  <c r="K90" i="4"/>
  <c r="L89"/>
  <c r="F90" i="5" s="1"/>
  <c r="L90" s="1"/>
  <c r="F90" i="6" s="1"/>
  <c r="L90" s="1"/>
  <c r="K89" i="4"/>
  <c r="L88"/>
  <c r="F89" i="5" s="1"/>
  <c r="L89" s="1"/>
  <c r="F89" i="6" s="1"/>
  <c r="L89" s="1"/>
  <c r="K88" i="4"/>
  <c r="L87"/>
  <c r="F88" i="5" s="1"/>
  <c r="L88" s="1"/>
  <c r="F88" i="6" s="1"/>
  <c r="L88" s="1"/>
  <c r="K87" i="4"/>
  <c r="L86"/>
  <c r="F87" i="5" s="1"/>
  <c r="L87" s="1"/>
  <c r="F87" i="6" s="1"/>
  <c r="L87" s="1"/>
  <c r="K86" i="4"/>
  <c r="L85"/>
  <c r="F86" i="5" s="1"/>
  <c r="L86" s="1"/>
  <c r="F86" i="6" s="1"/>
  <c r="L86" s="1"/>
  <c r="K85" i="4"/>
  <c r="L84"/>
  <c r="F85" i="5" s="1"/>
  <c r="L85" s="1"/>
  <c r="F85" i="6" s="1"/>
  <c r="L85" s="1"/>
  <c r="K84" i="4"/>
  <c r="L83"/>
  <c r="F84" i="5" s="1"/>
  <c r="L84" s="1"/>
  <c r="F84" i="6" s="1"/>
  <c r="L84" s="1"/>
  <c r="K83" i="4"/>
  <c r="L82"/>
  <c r="F83" i="5" s="1"/>
  <c r="L83" s="1"/>
  <c r="F83" i="6" s="1"/>
  <c r="L83" s="1"/>
  <c r="K82" i="4"/>
  <c r="L81"/>
  <c r="F82" i="5" s="1"/>
  <c r="L82" s="1"/>
  <c r="F82" i="6" s="1"/>
  <c r="L82" s="1"/>
  <c r="K81" i="4"/>
  <c r="L80"/>
  <c r="F81" i="5" s="1"/>
  <c r="L81" s="1"/>
  <c r="F81" i="6" s="1"/>
  <c r="L81" s="1"/>
  <c r="K80" i="4"/>
  <c r="L79"/>
  <c r="F80" i="5" s="1"/>
  <c r="L80" s="1"/>
  <c r="F80" i="6" s="1"/>
  <c r="L80" s="1"/>
  <c r="K79" i="4"/>
  <c r="L78"/>
  <c r="F79" i="5" s="1"/>
  <c r="L79" s="1"/>
  <c r="F79" i="6" s="1"/>
  <c r="L79" s="1"/>
  <c r="K78" i="4"/>
  <c r="L77"/>
  <c r="F78" i="5" s="1"/>
  <c r="L78" s="1"/>
  <c r="F78" i="6" s="1"/>
  <c r="L78" s="1"/>
  <c r="K77" i="4"/>
  <c r="L76"/>
  <c r="F77" i="5" s="1"/>
  <c r="L77" s="1"/>
  <c r="F77" i="6" s="1"/>
  <c r="L77" s="1"/>
  <c r="K76" i="4"/>
  <c r="L75"/>
  <c r="F76" i="5" s="1"/>
  <c r="L76" s="1"/>
  <c r="F76" i="6" s="1"/>
  <c r="L76" s="1"/>
  <c r="K75" i="4"/>
  <c r="L74"/>
  <c r="F75" i="5" s="1"/>
  <c r="L75" s="1"/>
  <c r="F75" i="6" s="1"/>
  <c r="L75" s="1"/>
  <c r="K74" i="4"/>
  <c r="L73"/>
  <c r="F74" i="5" s="1"/>
  <c r="L74" s="1"/>
  <c r="F74" i="6" s="1"/>
  <c r="L74" s="1"/>
  <c r="K73" i="4"/>
  <c r="L72"/>
  <c r="F73" i="5" s="1"/>
  <c r="L73" s="1"/>
  <c r="F73" i="6" s="1"/>
  <c r="L73" s="1"/>
  <c r="K72" i="4"/>
  <c r="L71"/>
  <c r="F72" i="5" s="1"/>
  <c r="L72" s="1"/>
  <c r="F72" i="6" s="1"/>
  <c r="L72" s="1"/>
  <c r="K71" i="4"/>
  <c r="L70"/>
  <c r="F71" i="5" s="1"/>
  <c r="L71" s="1"/>
  <c r="F71" i="6" s="1"/>
  <c r="L71" s="1"/>
  <c r="K70" i="4"/>
  <c r="L69"/>
  <c r="F70" i="5" s="1"/>
  <c r="L70" s="1"/>
  <c r="F70" i="6" s="1"/>
  <c r="L70" s="1"/>
  <c r="K69" i="4"/>
  <c r="L68"/>
  <c r="F69" i="5" s="1"/>
  <c r="L69" s="1"/>
  <c r="F69" i="6" s="1"/>
  <c r="L69" s="1"/>
  <c r="K68" i="4"/>
  <c r="L67"/>
  <c r="F68" i="5" s="1"/>
  <c r="L68" s="1"/>
  <c r="F68" i="6" s="1"/>
  <c r="L68" s="1"/>
  <c r="K67" i="4"/>
  <c r="L66"/>
  <c r="F67" i="5" s="1"/>
  <c r="L67" s="1"/>
  <c r="F67" i="6" s="1"/>
  <c r="L67" s="1"/>
  <c r="K66" i="4"/>
  <c r="L65"/>
  <c r="F66" i="5" s="1"/>
  <c r="L66" s="1"/>
  <c r="F66" i="6" s="1"/>
  <c r="L66" s="1"/>
  <c r="K65" i="4"/>
  <c r="L64"/>
  <c r="F65" i="5" s="1"/>
  <c r="L65" s="1"/>
  <c r="F65" i="6" s="1"/>
  <c r="L65" s="1"/>
  <c r="K64" i="4"/>
  <c r="L63"/>
  <c r="F64" i="5" s="1"/>
  <c r="L64" s="1"/>
  <c r="F64" i="6" s="1"/>
  <c r="L64" s="1"/>
  <c r="K63" i="4"/>
  <c r="L62"/>
  <c r="F63" i="5" s="1"/>
  <c r="L63" s="1"/>
  <c r="F63" i="6" s="1"/>
  <c r="L63" s="1"/>
  <c r="K62" i="4"/>
  <c r="L61"/>
  <c r="F62" i="5" s="1"/>
  <c r="L62" s="1"/>
  <c r="F62" i="6" s="1"/>
  <c r="L62" s="1"/>
  <c r="K61" i="4"/>
  <c r="L60"/>
  <c r="F61" i="5" s="1"/>
  <c r="L61" s="1"/>
  <c r="F61" i="6" s="1"/>
  <c r="L61" s="1"/>
  <c r="K60" i="4"/>
  <c r="L59"/>
  <c r="F60" i="5" s="1"/>
  <c r="L60" s="1"/>
  <c r="F60" i="6" s="1"/>
  <c r="L60" s="1"/>
  <c r="K59" i="4"/>
  <c r="L58"/>
  <c r="F59" i="5" s="1"/>
  <c r="L59" s="1"/>
  <c r="F59" i="6" s="1"/>
  <c r="L59" s="1"/>
  <c r="K58" i="4"/>
  <c r="L57"/>
  <c r="F58" i="5" s="1"/>
  <c r="L58" s="1"/>
  <c r="F58" i="6" s="1"/>
  <c r="L58" s="1"/>
  <c r="K57" i="4"/>
  <c r="L56"/>
  <c r="F57" i="5" s="1"/>
  <c r="L57" s="1"/>
  <c r="F57" i="6" s="1"/>
  <c r="L57" s="1"/>
  <c r="K56" i="4"/>
  <c r="L55"/>
  <c r="F56" i="5" s="1"/>
  <c r="L56" s="1"/>
  <c r="F56" i="6" s="1"/>
  <c r="L56" s="1"/>
  <c r="K55" i="4"/>
  <c r="L54"/>
  <c r="F55" i="5" s="1"/>
  <c r="L55" s="1"/>
  <c r="F55" i="6" s="1"/>
  <c r="L55" s="1"/>
  <c r="K54" i="4"/>
  <c r="L53"/>
  <c r="F54" i="5" s="1"/>
  <c r="L54" s="1"/>
  <c r="F54" i="6" s="1"/>
  <c r="L54" s="1"/>
  <c r="K53" i="4"/>
  <c r="L52"/>
  <c r="F53" i="5" s="1"/>
  <c r="L53" s="1"/>
  <c r="F53" i="6" s="1"/>
  <c r="L53" s="1"/>
  <c r="K52" i="4"/>
  <c r="L51"/>
  <c r="F52" i="5" s="1"/>
  <c r="L52" s="1"/>
  <c r="F52" i="6" s="1"/>
  <c r="L52" s="1"/>
  <c r="K51" i="4"/>
  <c r="L50"/>
  <c r="F51" i="5" s="1"/>
  <c r="L51" s="1"/>
  <c r="F51" i="6" s="1"/>
  <c r="L51" s="1"/>
  <c r="K50" i="4"/>
  <c r="L49"/>
  <c r="F50" i="5" s="1"/>
  <c r="L50" s="1"/>
  <c r="F50" i="6" s="1"/>
  <c r="L50" s="1"/>
  <c r="K49" i="4"/>
  <c r="L48"/>
  <c r="F49" i="5" s="1"/>
  <c r="L49" s="1"/>
  <c r="F49" i="6" s="1"/>
  <c r="L49" s="1"/>
  <c r="K48" i="4"/>
  <c r="L47"/>
  <c r="F48" i="5" s="1"/>
  <c r="L48" s="1"/>
  <c r="F48" i="6" s="1"/>
  <c r="L48" s="1"/>
  <c r="K47" i="4"/>
  <c r="L46"/>
  <c r="F47" i="5" s="1"/>
  <c r="L47" s="1"/>
  <c r="F47" i="6" s="1"/>
  <c r="L47" s="1"/>
  <c r="K46" i="4"/>
  <c r="L45"/>
  <c r="F46" i="5" s="1"/>
  <c r="L46" s="1"/>
  <c r="F46" i="6" s="1"/>
  <c r="L46" s="1"/>
  <c r="K45" i="4"/>
  <c r="L44"/>
  <c r="F45" i="5" s="1"/>
  <c r="L45" s="1"/>
  <c r="F45" i="6" s="1"/>
  <c r="L45" s="1"/>
  <c r="K44" i="4"/>
  <c r="L43"/>
  <c r="F44" i="5" s="1"/>
  <c r="L44" s="1"/>
  <c r="F44" i="6" s="1"/>
  <c r="L44" s="1"/>
  <c r="K43" i="4"/>
  <c r="L42"/>
  <c r="F43" i="5" s="1"/>
  <c r="L43" s="1"/>
  <c r="F43" i="6" s="1"/>
  <c r="L43" s="1"/>
  <c r="K42" i="4"/>
  <c r="L41"/>
  <c r="F42" i="5" s="1"/>
  <c r="L42" s="1"/>
  <c r="F42" i="6" s="1"/>
  <c r="L42" s="1"/>
  <c r="K41" i="4"/>
  <c r="L40"/>
  <c r="F41" i="5" s="1"/>
  <c r="L41" s="1"/>
  <c r="F41" i="6" s="1"/>
  <c r="L41" s="1"/>
  <c r="K40" i="4"/>
  <c r="L39"/>
  <c r="F40" i="5" s="1"/>
  <c r="L40" s="1"/>
  <c r="F40" i="6" s="1"/>
  <c r="L40" s="1"/>
  <c r="K39" i="4"/>
  <c r="L38"/>
  <c r="F39" i="5" s="1"/>
  <c r="L39" s="1"/>
  <c r="F39" i="6" s="1"/>
  <c r="L39" s="1"/>
  <c r="K38" i="4"/>
  <c r="L37"/>
  <c r="F38" i="5" s="1"/>
  <c r="L38" s="1"/>
  <c r="F38" i="6" s="1"/>
  <c r="L38" s="1"/>
  <c r="K37" i="4"/>
  <c r="L36"/>
  <c r="F37" i="5" s="1"/>
  <c r="L37" s="1"/>
  <c r="F37" i="6" s="1"/>
  <c r="L37" s="1"/>
  <c r="K36" i="4"/>
  <c r="L35"/>
  <c r="F36" i="5" s="1"/>
  <c r="L36" s="1"/>
  <c r="F36" i="6" s="1"/>
  <c r="L36" s="1"/>
  <c r="K35" i="4"/>
  <c r="L34"/>
  <c r="F35" i="5" s="1"/>
  <c r="L35" s="1"/>
  <c r="F35" i="6" s="1"/>
  <c r="L35" s="1"/>
  <c r="K34" i="4"/>
  <c r="L33"/>
  <c r="F34" i="5" s="1"/>
  <c r="L34" s="1"/>
  <c r="F34" i="6" s="1"/>
  <c r="L34" s="1"/>
  <c r="K33" i="4"/>
  <c r="L32"/>
  <c r="F33" i="5" s="1"/>
  <c r="L33" s="1"/>
  <c r="F33" i="6" s="1"/>
  <c r="L33" s="1"/>
  <c r="K32" i="4"/>
  <c r="L31"/>
  <c r="F32" i="5" s="1"/>
  <c r="L32" s="1"/>
  <c r="F32" i="6" s="1"/>
  <c r="L32" s="1"/>
  <c r="K31" i="4"/>
  <c r="L30"/>
  <c r="F31" i="5" s="1"/>
  <c r="L31" s="1"/>
  <c r="F31" i="6" s="1"/>
  <c r="L31" s="1"/>
  <c r="K30" i="4"/>
  <c r="L29"/>
  <c r="F30" i="5" s="1"/>
  <c r="L30" s="1"/>
  <c r="F30" i="6" s="1"/>
  <c r="L30" s="1"/>
  <c r="K29" i="4"/>
  <c r="L28"/>
  <c r="F29" i="5" s="1"/>
  <c r="L29" s="1"/>
  <c r="F29" i="6" s="1"/>
  <c r="L29" s="1"/>
  <c r="K28" i="4"/>
  <c r="L27"/>
  <c r="F28" i="5" s="1"/>
  <c r="L28" s="1"/>
  <c r="F28" i="6" s="1"/>
  <c r="L28" s="1"/>
  <c r="K27" i="4"/>
  <c r="L26"/>
  <c r="F27" i="5" s="1"/>
  <c r="L27" s="1"/>
  <c r="F27" i="6" s="1"/>
  <c r="L27" s="1"/>
  <c r="K26" i="4"/>
  <c r="L25"/>
  <c r="F26" i="5" s="1"/>
  <c r="L26" s="1"/>
  <c r="F26" i="6" s="1"/>
  <c r="L26" s="1"/>
  <c r="K25" i="4"/>
  <c r="L24"/>
  <c r="F25" i="5" s="1"/>
  <c r="L25" s="1"/>
  <c r="F25" i="6" s="1"/>
  <c r="L25" s="1"/>
  <c r="K24" i="4"/>
  <c r="L23"/>
  <c r="F24" i="5" s="1"/>
  <c r="L24" s="1"/>
  <c r="F24" i="6" s="1"/>
  <c r="L24" s="1"/>
  <c r="K23" i="4"/>
  <c r="L22"/>
  <c r="F23" i="5" s="1"/>
  <c r="L23" s="1"/>
  <c r="F23" i="6" s="1"/>
  <c r="L23" s="1"/>
  <c r="K22" i="4"/>
  <c r="L21"/>
  <c r="F22" i="5" s="1"/>
  <c r="L22" s="1"/>
  <c r="F22" i="6" s="1"/>
  <c r="L22" s="1"/>
  <c r="K21" i="4"/>
  <c r="L20"/>
  <c r="F21" i="5" s="1"/>
  <c r="L21" s="1"/>
  <c r="F21" i="6" s="1"/>
  <c r="L21" s="1"/>
  <c r="K20" i="4"/>
  <c r="L19"/>
  <c r="F20" i="5" s="1"/>
  <c r="L20" s="1"/>
  <c r="F20" i="6" s="1"/>
  <c r="L20" s="1"/>
  <c r="K19" i="4"/>
  <c r="L18"/>
  <c r="F19" i="5" s="1"/>
  <c r="L19" s="1"/>
  <c r="F19" i="6" s="1"/>
  <c r="L19" s="1"/>
  <c r="K18" i="4"/>
  <c r="L17"/>
  <c r="F18" i="5" s="1"/>
  <c r="L18" s="1"/>
  <c r="F18" i="6" s="1"/>
  <c r="L18" s="1"/>
  <c r="K17" i="4"/>
  <c r="L16"/>
  <c r="F17" i="5" s="1"/>
  <c r="L17" s="1"/>
  <c r="F17" i="6" s="1"/>
  <c r="L17" s="1"/>
  <c r="K16" i="4"/>
  <c r="L15"/>
  <c r="F16" i="5" s="1"/>
  <c r="L16" s="1"/>
  <c r="F16" i="6" s="1"/>
  <c r="L16" s="1"/>
  <c r="K15" i="4"/>
  <c r="L14"/>
  <c r="F15" i="5" s="1"/>
  <c r="L15" s="1"/>
  <c r="F15" i="6" s="1"/>
  <c r="L15" s="1"/>
  <c r="K14" i="4"/>
  <c r="L13"/>
  <c r="F14" i="5" s="1"/>
  <c r="L14" s="1"/>
  <c r="F14" i="6" s="1"/>
  <c r="L14" s="1"/>
  <c r="K13" i="4"/>
  <c r="L12"/>
  <c r="F13" i="5" s="1"/>
  <c r="L13" s="1"/>
  <c r="F13" i="6" s="1"/>
  <c r="L13" s="1"/>
  <c r="K12" i="4"/>
  <c r="L11"/>
  <c r="F12" i="5" s="1"/>
  <c r="L12" s="1"/>
  <c r="F12" i="6" s="1"/>
  <c r="L12" s="1"/>
  <c r="K11" i="4"/>
  <c r="L10"/>
  <c r="F11" i="5" s="1"/>
  <c r="L11" s="1"/>
  <c r="F11" i="6" s="1"/>
  <c r="L11" s="1"/>
  <c r="K10" i="4"/>
  <c r="L9"/>
  <c r="F10" i="5" s="1"/>
  <c r="L10" s="1"/>
  <c r="F10" i="6" s="1"/>
  <c r="L10" s="1"/>
  <c r="K9" i="4"/>
  <c r="L8"/>
  <c r="F9" i="5" s="1"/>
  <c r="L9" s="1"/>
  <c r="F9" i="6" s="1"/>
  <c r="L9" s="1"/>
  <c r="K8" i="4"/>
  <c r="L7"/>
  <c r="F8" i="5" s="1"/>
  <c r="L8" s="1"/>
  <c r="F8" i="6" s="1"/>
  <c r="L8" s="1"/>
  <c r="K7" i="4"/>
  <c r="L6"/>
  <c r="F7" i="5" s="1"/>
  <c r="L7" s="1"/>
  <c r="F7" i="6" s="1"/>
  <c r="L7" s="1"/>
  <c r="K6" i="4"/>
  <c r="L5"/>
  <c r="F6" i="5" s="1"/>
  <c r="L6" s="1"/>
  <c r="F6" i="6" s="1"/>
  <c r="L6" s="1"/>
  <c r="K5" i="4"/>
  <c r="L4"/>
  <c r="F5" i="5" s="1"/>
  <c r="L5" s="1"/>
  <c r="F5" i="6" s="1"/>
  <c r="K4" i="4"/>
  <c r="L3"/>
  <c r="F3" i="5" s="1"/>
  <c r="L3" s="1"/>
  <c r="F3" i="6" s="1"/>
  <c r="L3" s="1"/>
  <c r="K3" i="4"/>
  <c r="L141" i="6" l="1"/>
  <c r="F141" i="5"/>
  <c r="L141"/>
  <c r="F141" i="6"/>
  <c r="L140" i="4"/>
  <c r="K140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<sst xmlns="http://schemas.openxmlformats.org/spreadsheetml/2006/main" count="3203" uniqueCount="446">
  <si>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</si>
  <si>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</si>
  <si>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</si>
  <si>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</si>
  <si>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</si>
  <si>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</si>
  <si>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</si>
  <si>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</si>
  <si>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</si>
  <si>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</si>
  <si>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</si>
  <si>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</si>
  <si>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</si>
  <si>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</si>
  <si>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</si>
  <si>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</si>
  <si>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</si>
  <si>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</si>
  <si>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</si>
  <si>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</si>
  <si>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</si>
  <si>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</si>
  <si>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</si>
  <si>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</si>
  <si>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</si>
  <si>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</si>
  <si>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</si>
  <si>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</si>
  <si>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</si>
  <si>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</si>
  <si>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</si>
  <si>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</si>
  <si>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</si>
  <si>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</si>
  <si>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</si>
  <si>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</si>
  <si>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</si>
  <si>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</si>
  <si>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</si>
  <si>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</si>
  <si>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</si>
  <si>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</si>
  <si>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</si>
  <si>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</si>
  <si>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</si>
  <si>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</si>
  <si>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</si>
  <si>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</si>
  <si>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</si>
  <si>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</si>
  <si>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</si>
  <si>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</si>
  <si>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</si>
  <si>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</si>
  <si>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</si>
  <si>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</si>
  <si>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</si>
  <si>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</si>
  <si>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</si>
  <si>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</si>
  <si>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</si>
  <si>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</si>
  <si>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</si>
  <si>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</si>
  <si>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</si>
  <si>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</si>
  <si>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</si>
  <si>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</si>
  <si>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</si>
  <si>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</si>
  <si>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</si>
  <si>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</si>
  <si>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</si>
  <si>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</si>
  <si>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</si>
  <si>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</si>
  <si>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</si>
  <si>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</si>
  <si>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</si>
  <si>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</si>
  <si>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</si>
  <si>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</si>
  <si>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</si>
  <si>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</si>
  <si>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</si>
  <si>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</si>
  <si>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</si>
  <si>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</si>
  <si>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</si>
  <si>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</si>
  <si>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</si>
  <si>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</si>
  <si>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</si>
  <si>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</si>
  <si>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</si>
  <si>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</si>
  <si>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</si>
  <si>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</si>
  <si>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</si>
  <si>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</si>
  <si>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</si>
  <si>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</si>
  <si>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</si>
  <si>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</si>
  <si>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</si>
  <si>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</si>
  <si>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</si>
  <si>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</si>
  <si>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</si>
  <si>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</si>
  <si>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</si>
  <si>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</si>
  <si>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</si>
  <si>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</si>
  <si>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</si>
  <si>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</si>
  <si>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</si>
  <si>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</si>
  <si>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</si>
  <si>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</si>
  <si>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</si>
  <si>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</si>
  <si>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</si>
  <si>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</si>
  <si>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</si>
  <si>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</si>
  <si>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</si>
  <si>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</si>
  <si>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</si>
  <si>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</si>
  <si>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</si>
  <si>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</si>
  <si>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</si>
  <si>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</si>
  <si>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</si>
  <si>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</si>
  <si>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</si>
  <si>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</si>
  <si>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</si>
  <si>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</si>
  <si>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</si>
  <si>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</si>
  <si>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</si>
  <si>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</si>
  <si>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</si>
  <si>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</si>
  <si>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</si>
  <si>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</si>
  <si>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</si>
  <si>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</si>
  <si>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</si>
  <si>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</si>
  <si>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</si>
  <si>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</si>
  <si>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</si>
  <si>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</si>
  <si>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</si>
  <si>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</si>
  <si>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</si>
  <si>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</si>
  <si>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</si>
  <si>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</si>
  <si>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</si>
  <si>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</si>
  <si>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</si>
  <si>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</si>
  <si>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</si>
  <si>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</si>
  <si>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</si>
  <si>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</si>
  <si>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</si>
  <si>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</si>
  <si>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</si>
  <si>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</si>
  <si>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</si>
  <si>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</si>
  <si>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</si>
  <si>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</si>
  <si>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</si>
  <si>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</si>
  <si>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</si>
  <si>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</si>
  <si>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</si>
  <si>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</si>
  <si>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</si>
  <si>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</si>
  <si>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</si>
  <si>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</si>
  <si>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</si>
  <si>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</si>
  <si>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</si>
  <si>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</si>
  <si>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</si>
  <si>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</si>
  <si>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</si>
  <si>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</si>
  <si>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</si>
  <si>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</si>
  <si>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</si>
  <si>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</si>
  <si>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</si>
  <si>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</si>
  <si>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</si>
  <si>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</si>
  <si>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</si>
  <si>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</si>
  <si>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</si>
  <si>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</si>
  <si>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</si>
  <si>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</si>
  <si>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</si>
  <si>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</si>
  <si>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</si>
  <si>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</si>
  <si>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</si>
  <si>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</si>
  <si>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</si>
  <si>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</si>
  <si>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</si>
  <si>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</si>
  <si>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</si>
  <si>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</si>
  <si>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</si>
  <si>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</si>
  <si>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</si>
  <si>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</si>
  <si>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</si>
  <si>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</si>
  <si>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</si>
  <si>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</si>
  <si>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</si>
  <si>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</si>
  <si>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</si>
  <si>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</si>
  <si>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</si>
  <si>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</si>
  <si>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</si>
  <si>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</si>
  <si>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</si>
  <si>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</si>
  <si>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</si>
  <si>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</si>
  <si>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</si>
  <si>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</si>
  <si>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</si>
  <si>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</si>
  <si>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</si>
  <si>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</si>
  <si>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</si>
  <si>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</si>
  <si>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</si>
  <si>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</si>
  <si>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</si>
  <si>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</si>
  <si>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</si>
  <si>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</si>
  <si>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</si>
  <si>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</si>
  <si>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</si>
  <si>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</si>
  <si>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</si>
  <si>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</si>
  <si>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</si>
  <si>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</si>
  <si>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</si>
  <si>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</si>
  <si>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</si>
  <si>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</si>
  <si>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</si>
  <si>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</si>
  <si>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</si>
  <si>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</si>
  <si>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</si>
  <si>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</si>
  <si>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</si>
  <si>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</si>
  <si>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</si>
  <si>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</si>
  <si>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</si>
  <si>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</si>
  <si>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</si>
  <si>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</si>
  <si>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</si>
  <si>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</si>
  <si>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</si>
  <si>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</si>
  <si>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</si>
  <si>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</si>
  <si>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</si>
  <si>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</si>
  <si>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</si>
  <si>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</si>
  <si>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</si>
  <si>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</si>
  <si>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</si>
  <si>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</si>
  <si>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</si>
  <si>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</si>
  <si>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</si>
  <si>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</si>
  <si>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</si>
  <si>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</si>
  <si>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</si>
  <si>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</si>
  <si>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</si>
  <si>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</si>
  <si>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</si>
  <si>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</si>
  <si>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</si>
  <si>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</si>
  <si>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</si>
  <si>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</si>
  <si>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</si>
  <si>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</si>
  <si>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</si>
  <si>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</si>
  <si>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</si>
  <si>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</si>
  <si>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</si>
  <si>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</si>
  <si>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</si>
  <si>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</si>
  <si>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</si>
  <si>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</si>
  <si>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</si>
  <si>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</si>
  <si>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</si>
  <si>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</si>
  <si>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</si>
  <si>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</si>
  <si>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</si>
  <si>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</si>
  <si>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</si>
  <si>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</si>
  <si>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</si>
  <si>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</si>
  <si>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</si>
  <si>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</si>
  <si>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</si>
  <si>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</si>
  <si>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</si>
  <si>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</si>
  <si>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</si>
  <si>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</si>
  <si>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</si>
  <si>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</si>
  <si>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</si>
  <si>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</si>
  <si>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</si>
  <si>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</si>
  <si>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</si>
  <si>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</si>
  <si>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</si>
  <si>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</si>
  <si>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</si>
  <si>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</si>
  <si>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</si>
  <si>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</si>
  <si>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</si>
  <si>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</si>
  <si>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</si>
  <si>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</si>
  <si>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</si>
  <si>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</si>
  <si>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</si>
  <si>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</si>
  <si>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</si>
  <si>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</si>
  <si>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</si>
  <si>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</si>
  <si>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</si>
  <si>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</si>
  <si>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</si>
  <si>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</si>
  <si>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</si>
  <si>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</si>
  <si>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</si>
  <si>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</si>
  <si>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</si>
  <si>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</si>
  <si>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</si>
  <si>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</si>
  <si>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</si>
  <si>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</si>
  <si>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</si>
  <si>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</si>
  <si>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</si>
  <si>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</si>
  <si>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</si>
  <si>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</si>
  <si>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</si>
  <si>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</si>
  <si>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</si>
  <si>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</si>
  <si>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</si>
  <si>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</si>
  <si>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</si>
  <si>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</si>
  <si>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</si>
  <si>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</si>
  <si>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</si>
  <si>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</si>
  <si>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</si>
  <si>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</si>
  <si>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</si>
  <si>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</si>
  <si>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</si>
  <si>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</si>
  <si>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</si>
  <si>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</si>
  <si>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</si>
  <si>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</si>
  <si>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</si>
  <si>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</si>
  <si>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</si>
  <si>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</si>
  <si>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</si>
  <si>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</si>
  <si>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</si>
  <si>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</si>
  <si>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</si>
  <si>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</si>
  <si>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</si>
  <si>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</si>
  <si>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</si>
  <si>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</si>
  <si>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</si>
  <si>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</si>
  <si>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</si>
  <si>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</si>
  <si>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</si>
  <si>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</si>
  <si>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</si>
  <si>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</si>
  <si>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</si>
  <si>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</si>
  <si>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</si>
  <si>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</si>
  <si>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</si>
  <si>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</si>
  <si>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</si>
  <si>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</si>
  <si>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</si>
  <si>
    <t>….</t>
  </si>
  <si>
    <t>…..</t>
  </si>
  <si>
    <t>……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</si>
</sst>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0"/>
  <sheetViews>
    <sheetView topLeftCell="C1" workbookViewId="0">
      <selection activeCell="G10" sqref="G10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" si="0">SUM(G3:J3)</f>
        <v>0</v>
      </c>
      <c r="L3" s="11">
        <f t="shared" ref="L3" si="1">SUM(F3:J3)</f>
        <v>3240629</v>
      </c>
      <c r="M3" s="42"/>
    </row>
    <row r="4" spans="1:13">
      <c r="A4" s="12">
        <v>74</v>
      </c>
      <c r="B4" s="13" t="s">
        <v>69</v>
      </c>
      <c r="C4" s="14">
        <v>131</v>
      </c>
      <c r="D4" s="15" t="s">
        <v>76</v>
      </c>
      <c r="E4" s="16" t="s">
        <v>288</v>
      </c>
      <c r="F4" s="11">
        <f>June!L76</f>
        <v>5731005</v>
      </c>
      <c r="G4" s="16">
        <v>1584629</v>
      </c>
      <c r="H4" s="16">
        <v>3706</v>
      </c>
      <c r="I4" s="16">
        <v>0</v>
      </c>
      <c r="J4" s="16">
        <v>0</v>
      </c>
      <c r="K4" s="16">
        <f t="shared" ref="K4:K46" si="2">SUM(G4:J4)</f>
        <v>1588335</v>
      </c>
      <c r="L4" s="16">
        <f t="shared" ref="L4:L47" si="3">SUM(F4:J4)</f>
        <v>7319340</v>
      </c>
      <c r="M4" s="57"/>
    </row>
    <row r="5" spans="1:13">
      <c r="A5" s="12">
        <v>75</v>
      </c>
      <c r="B5" s="13" t="s">
        <v>69</v>
      </c>
      <c r="C5" s="14">
        <v>132</v>
      </c>
      <c r="D5" s="15" t="s">
        <v>77</v>
      </c>
      <c r="E5" s="16" t="s">
        <v>289</v>
      </c>
      <c r="F5" s="11">
        <f>June!L77</f>
        <v>5245050</v>
      </c>
      <c r="G5" s="16"/>
      <c r="H5" s="16"/>
      <c r="I5" s="16"/>
      <c r="J5" s="16"/>
      <c r="K5" s="16">
        <f t="shared" si="2"/>
        <v>0</v>
      </c>
      <c r="L5" s="16">
        <f t="shared" si="3"/>
        <v>5245050</v>
      </c>
      <c r="M5" s="57"/>
    </row>
    <row r="6" spans="1:13">
      <c r="A6" s="12">
        <v>76</v>
      </c>
      <c r="B6" s="13" t="s">
        <v>69</v>
      </c>
      <c r="C6" s="14">
        <v>133</v>
      </c>
      <c r="D6" s="15" t="s">
        <v>78</v>
      </c>
      <c r="E6" s="16" t="s">
        <v>290</v>
      </c>
      <c r="F6" s="11">
        <f>June!L78</f>
        <v>4617368</v>
      </c>
      <c r="G6" s="16"/>
      <c r="H6" s="16"/>
      <c r="I6" s="16"/>
      <c r="J6" s="16"/>
      <c r="K6" s="16">
        <f t="shared" si="2"/>
        <v>0</v>
      </c>
      <c r="L6" s="16">
        <f t="shared" si="3"/>
        <v>4617368</v>
      </c>
      <c r="M6" s="57"/>
    </row>
    <row r="7" spans="1:13">
      <c r="A7" s="12">
        <v>77</v>
      </c>
      <c r="B7" s="13" t="s">
        <v>69</v>
      </c>
      <c r="C7" s="14">
        <v>141</v>
      </c>
      <c r="D7" s="15" t="s">
        <v>79</v>
      </c>
      <c r="E7" s="16" t="s">
        <v>291</v>
      </c>
      <c r="F7" s="11">
        <f>June!L79</f>
        <v>2264684</v>
      </c>
      <c r="G7" s="16"/>
      <c r="H7" s="16"/>
      <c r="I7" s="16"/>
      <c r="J7" s="16"/>
      <c r="K7" s="16">
        <f t="shared" si="2"/>
        <v>0</v>
      </c>
      <c r="L7" s="16">
        <f t="shared" si="3"/>
        <v>2264684</v>
      </c>
      <c r="M7" s="57"/>
    </row>
    <row r="8" spans="1:13">
      <c r="A8" s="12">
        <v>78</v>
      </c>
      <c r="B8" s="13" t="s">
        <v>69</v>
      </c>
      <c r="C8" s="14">
        <v>142</v>
      </c>
      <c r="D8" s="15" t="s">
        <v>80</v>
      </c>
      <c r="E8" s="16" t="s">
        <v>292</v>
      </c>
      <c r="F8" s="11">
        <f>June!L80</f>
        <v>2772596</v>
      </c>
      <c r="G8" s="16"/>
      <c r="H8" s="16"/>
      <c r="I8" s="16"/>
      <c r="J8" s="16"/>
      <c r="K8" s="16">
        <f t="shared" si="2"/>
        <v>0</v>
      </c>
      <c r="L8" s="16">
        <f t="shared" si="3"/>
        <v>2772596</v>
      </c>
      <c r="M8" s="57"/>
    </row>
    <row r="9" spans="1:13">
      <c r="A9" s="12">
        <v>79</v>
      </c>
      <c r="B9" s="13" t="s">
        <v>69</v>
      </c>
      <c r="C9" s="14">
        <v>145</v>
      </c>
      <c r="D9" s="15" t="s">
        <v>81</v>
      </c>
      <c r="E9" s="16" t="s">
        <v>293</v>
      </c>
      <c r="F9" s="11">
        <f>June!L81</f>
        <v>6681182</v>
      </c>
      <c r="G9" s="16"/>
      <c r="H9" s="16"/>
      <c r="I9" s="16"/>
      <c r="J9" s="16"/>
      <c r="K9" s="16">
        <f t="shared" si="2"/>
        <v>0</v>
      </c>
      <c r="L9" s="16">
        <f t="shared" si="3"/>
        <v>6681182</v>
      </c>
      <c r="M9" s="57"/>
    </row>
    <row r="10" spans="1:13">
      <c r="A10" s="12">
        <v>80</v>
      </c>
      <c r="B10" s="13" t="s">
        <v>69</v>
      </c>
      <c r="C10" s="14">
        <v>146</v>
      </c>
      <c r="D10" s="15" t="s">
        <v>82</v>
      </c>
      <c r="E10" s="16" t="s">
        <v>294</v>
      </c>
      <c r="F10" s="11">
        <f>June!L82</f>
        <v>807969</v>
      </c>
      <c r="G10" s="16"/>
      <c r="H10" s="16"/>
      <c r="I10" s="16"/>
      <c r="J10" s="16"/>
      <c r="K10" s="16">
        <f t="shared" si="2"/>
        <v>0</v>
      </c>
      <c r="L10" s="16">
        <f t="shared" si="3"/>
        <v>807969</v>
      </c>
      <c r="M10" s="57"/>
    </row>
    <row r="11" spans="1:13">
      <c r="A11" s="12">
        <v>81</v>
      </c>
      <c r="B11" s="13" t="s">
        <v>69</v>
      </c>
      <c r="C11" s="14">
        <v>147</v>
      </c>
      <c r="D11" s="15" t="s">
        <v>83</v>
      </c>
      <c r="E11" s="16" t="s">
        <v>295</v>
      </c>
      <c r="F11" s="11">
        <f>June!L83</f>
        <v>4872127</v>
      </c>
      <c r="G11" s="16"/>
      <c r="H11" s="16"/>
      <c r="I11" s="16"/>
      <c r="J11" s="16"/>
      <c r="K11" s="16">
        <f t="shared" si="2"/>
        <v>0</v>
      </c>
      <c r="L11" s="16">
        <f t="shared" si="3"/>
        <v>4872127</v>
      </c>
      <c r="M11" s="57"/>
    </row>
    <row r="12" spans="1:13">
      <c r="A12" s="12">
        <v>82</v>
      </c>
      <c r="B12" s="13" t="s">
        <v>69</v>
      </c>
      <c r="C12" s="14">
        <v>148</v>
      </c>
      <c r="D12" s="15" t="s">
        <v>84</v>
      </c>
      <c r="E12" s="16" t="s">
        <v>296</v>
      </c>
      <c r="F12" s="11">
        <f>June!L84</f>
        <v>2489433</v>
      </c>
      <c r="G12" s="16"/>
      <c r="H12" s="16"/>
      <c r="I12" s="16"/>
      <c r="J12" s="16"/>
      <c r="K12" s="16">
        <f t="shared" si="2"/>
        <v>0</v>
      </c>
      <c r="L12" s="16">
        <f t="shared" si="3"/>
        <v>2489433</v>
      </c>
      <c r="M12" s="57"/>
    </row>
    <row r="13" spans="1:13">
      <c r="A13" s="12">
        <v>83</v>
      </c>
      <c r="B13" s="13" t="s">
        <v>69</v>
      </c>
      <c r="C13" s="14">
        <v>150</v>
      </c>
      <c r="D13" s="15" t="s">
        <v>85</v>
      </c>
      <c r="E13" s="16" t="s">
        <v>297</v>
      </c>
      <c r="F13" s="11">
        <f>June!L85</f>
        <v>4421839</v>
      </c>
      <c r="G13" s="16">
        <v>1407099</v>
      </c>
      <c r="H13" s="16">
        <v>0</v>
      </c>
      <c r="I13" s="16">
        <v>0</v>
      </c>
      <c r="J13" s="16">
        <v>0</v>
      </c>
      <c r="K13" s="16">
        <f t="shared" si="2"/>
        <v>1407099</v>
      </c>
      <c r="L13" s="16">
        <f t="shared" si="3"/>
        <v>5828938</v>
      </c>
      <c r="M13" s="57"/>
    </row>
    <row r="14" spans="1:13">
      <c r="A14" s="12">
        <v>84</v>
      </c>
      <c r="B14" s="13" t="s">
        <v>69</v>
      </c>
      <c r="C14" s="14">
        <v>151</v>
      </c>
      <c r="D14" s="15" t="s">
        <v>86</v>
      </c>
      <c r="E14" s="16" t="s">
        <v>298</v>
      </c>
      <c r="F14" s="11">
        <f>June!L86</f>
        <v>5208429</v>
      </c>
      <c r="G14" s="16"/>
      <c r="H14" s="16"/>
      <c r="I14" s="16"/>
      <c r="J14" s="16"/>
      <c r="K14" s="16">
        <f t="shared" si="2"/>
        <v>0</v>
      </c>
      <c r="L14" s="16">
        <f t="shared" si="3"/>
        <v>5208429</v>
      </c>
      <c r="M14" s="57"/>
    </row>
    <row r="15" spans="1:13">
      <c r="A15" s="12">
        <v>85</v>
      </c>
      <c r="B15" s="13" t="s">
        <v>69</v>
      </c>
      <c r="C15" s="14">
        <v>152</v>
      </c>
      <c r="D15" s="15" t="s">
        <v>87</v>
      </c>
      <c r="E15" s="16" t="s">
        <v>299</v>
      </c>
      <c r="F15" s="11">
        <f>June!L87</f>
        <v>6409063</v>
      </c>
      <c r="G15" s="16">
        <v>2015441</v>
      </c>
      <c r="H15" s="16">
        <v>7540</v>
      </c>
      <c r="I15" s="16">
        <v>0</v>
      </c>
      <c r="J15" s="16">
        <v>0</v>
      </c>
      <c r="K15" s="16">
        <f t="shared" si="2"/>
        <v>2022981</v>
      </c>
      <c r="L15" s="16">
        <f t="shared" si="3"/>
        <v>8432044</v>
      </c>
      <c r="M15" s="57"/>
    </row>
    <row r="16" spans="1:13">
      <c r="A16" s="12">
        <v>86</v>
      </c>
      <c r="B16" s="13" t="s">
        <v>69</v>
      </c>
      <c r="C16" s="14">
        <v>153</v>
      </c>
      <c r="D16" s="15" t="s">
        <v>88</v>
      </c>
      <c r="E16" s="16" t="s">
        <v>300</v>
      </c>
      <c r="F16" s="11">
        <f>June!L88</f>
        <v>1815923</v>
      </c>
      <c r="G16" s="16"/>
      <c r="H16" s="16"/>
      <c r="I16" s="16"/>
      <c r="J16" s="16"/>
      <c r="K16" s="16">
        <f t="shared" si="2"/>
        <v>0</v>
      </c>
      <c r="L16" s="16">
        <f>SUM(F16:J16)</f>
        <v>1815923</v>
      </c>
      <c r="M16" s="57"/>
    </row>
    <row r="17" spans="1:13">
      <c r="A17" s="12">
        <v>87</v>
      </c>
      <c r="B17" s="13" t="s">
        <v>69</v>
      </c>
      <c r="C17" s="14">
        <v>156</v>
      </c>
      <c r="D17" s="15" t="s">
        <v>89</v>
      </c>
      <c r="E17" s="16" t="s">
        <v>301</v>
      </c>
      <c r="F17" s="11">
        <f>June!L89</f>
        <v>1762480</v>
      </c>
      <c r="G17" s="16"/>
      <c r="H17" s="16"/>
      <c r="I17" s="16"/>
      <c r="J17" s="16"/>
      <c r="K17" s="16">
        <f t="shared" si="2"/>
        <v>0</v>
      </c>
      <c r="L17" s="16">
        <f>SUM(F17:J17)</f>
        <v>1762480</v>
      </c>
      <c r="M17" s="57"/>
    </row>
    <row r="18" spans="1:13">
      <c r="A18" s="12">
        <v>88</v>
      </c>
      <c r="B18" s="13" t="s">
        <v>69</v>
      </c>
      <c r="C18" s="14">
        <v>157</v>
      </c>
      <c r="D18" s="15" t="s">
        <v>90</v>
      </c>
      <c r="E18" s="16" t="s">
        <v>302</v>
      </c>
      <c r="F18" s="11">
        <f>June!L90</f>
        <v>3490271</v>
      </c>
      <c r="G18" s="16"/>
      <c r="H18" s="16"/>
      <c r="I18" s="16"/>
      <c r="J18" s="16"/>
      <c r="K18" s="16">
        <f t="shared" si="2"/>
        <v>0</v>
      </c>
      <c r="L18" s="16">
        <f>SUM(F18:J18)</f>
        <v>3490271</v>
      </c>
      <c r="M18" s="57"/>
    </row>
    <row r="19" spans="1:13">
      <c r="A19" s="12">
        <v>89</v>
      </c>
      <c r="B19" s="13" t="s">
        <v>69</v>
      </c>
      <c r="C19" s="14">
        <v>158</v>
      </c>
      <c r="D19" s="15" t="s">
        <v>91</v>
      </c>
      <c r="E19" s="16" t="s">
        <v>303</v>
      </c>
      <c r="F19" s="11">
        <f>June!L91</f>
        <v>2242950</v>
      </c>
      <c r="G19" s="16"/>
      <c r="H19" s="28"/>
      <c r="I19" s="16"/>
      <c r="J19" s="16"/>
      <c r="K19" s="16">
        <f t="shared" si="2"/>
        <v>0</v>
      </c>
      <c r="L19" s="16">
        <f>SUM(F19:J19)</f>
        <v>2242950</v>
      </c>
      <c r="M19" s="57"/>
    </row>
    <row r="20" spans="1:13">
      <c r="A20" s="12">
        <v>90</v>
      </c>
      <c r="B20" s="13" t="s">
        <v>69</v>
      </c>
      <c r="C20" s="14">
        <v>159</v>
      </c>
      <c r="D20" s="15" t="s">
        <v>92</v>
      </c>
      <c r="E20" s="16" t="s">
        <v>304</v>
      </c>
      <c r="F20" s="11">
        <f>June!L92</f>
        <v>3132178</v>
      </c>
      <c r="G20" s="16"/>
      <c r="H20" s="16"/>
      <c r="I20" s="16"/>
      <c r="J20" s="16"/>
      <c r="K20" s="16">
        <f t="shared" si="2"/>
        <v>0</v>
      </c>
      <c r="L20" s="16">
        <f>SUM(F20:J20)</f>
        <v>3132178</v>
      </c>
      <c r="M20" s="57"/>
    </row>
    <row r="21" spans="1:13">
      <c r="A21" s="12">
        <v>91</v>
      </c>
      <c r="B21" s="13" t="s">
        <v>69</v>
      </c>
      <c r="C21" s="14">
        <v>161</v>
      </c>
      <c r="D21" s="15" t="s">
        <v>93</v>
      </c>
      <c r="E21" s="16" t="s">
        <v>305</v>
      </c>
      <c r="F21" s="11">
        <f>June!L93</f>
        <v>1581476</v>
      </c>
      <c r="G21" s="16"/>
      <c r="H21" s="16"/>
      <c r="I21" s="16"/>
      <c r="J21" s="16"/>
      <c r="K21" s="16">
        <f t="shared" si="2"/>
        <v>0</v>
      </c>
      <c r="L21" s="16">
        <f t="shared" si="3"/>
        <v>1581476</v>
      </c>
      <c r="M21" s="57"/>
    </row>
    <row r="22" spans="1:13">
      <c r="A22" s="12">
        <v>92</v>
      </c>
      <c r="B22" s="13" t="s">
        <v>69</v>
      </c>
      <c r="C22" s="14">
        <v>162</v>
      </c>
      <c r="D22" s="15" t="s">
        <v>94</v>
      </c>
      <c r="E22" s="16" t="s">
        <v>430</v>
      </c>
      <c r="F22" s="11">
        <f>June!L94</f>
        <v>2454758</v>
      </c>
      <c r="G22" s="16"/>
      <c r="H22" s="16"/>
      <c r="I22" s="16"/>
      <c r="J22" s="16"/>
      <c r="K22" s="16">
        <f t="shared" si="2"/>
        <v>0</v>
      </c>
      <c r="L22" s="16">
        <f>SUM(F22:J22)</f>
        <v>2454758</v>
      </c>
      <c r="M22" s="57"/>
    </row>
    <row r="23" spans="1:13">
      <c r="A23" s="12">
        <v>93</v>
      </c>
      <c r="B23" s="13" t="s">
        <v>69</v>
      </c>
      <c r="C23" s="14">
        <v>163</v>
      </c>
      <c r="D23" s="15" t="s">
        <v>95</v>
      </c>
      <c r="E23" s="16" t="s">
        <v>306</v>
      </c>
      <c r="F23" s="11">
        <f>June!L95</f>
        <v>6381615</v>
      </c>
      <c r="G23" s="16"/>
      <c r="H23" s="16"/>
      <c r="I23" s="16"/>
      <c r="J23" s="16"/>
      <c r="K23" s="16">
        <f t="shared" si="2"/>
        <v>0</v>
      </c>
      <c r="L23" s="16">
        <f>SUM(F23:J23)</f>
        <v>6381615</v>
      </c>
      <c r="M23" s="57"/>
    </row>
    <row r="24" spans="1:13">
      <c r="A24" s="12">
        <v>94</v>
      </c>
      <c r="B24" s="13" t="s">
        <v>69</v>
      </c>
      <c r="C24" s="14">
        <v>164</v>
      </c>
      <c r="D24" s="15" t="s">
        <v>96</v>
      </c>
      <c r="E24" s="16" t="s">
        <v>307</v>
      </c>
      <c r="F24" s="11">
        <f>June!L96</f>
        <v>4585355</v>
      </c>
      <c r="G24" s="16"/>
      <c r="H24" s="16"/>
      <c r="I24" s="16"/>
      <c r="J24" s="16"/>
      <c r="K24" s="16">
        <f t="shared" si="2"/>
        <v>0</v>
      </c>
      <c r="L24" s="16">
        <f>SUM(F24:J24)</f>
        <v>4585355</v>
      </c>
      <c r="M24" s="57"/>
    </row>
    <row r="25" spans="1:13">
      <c r="A25" s="12">
        <v>95</v>
      </c>
      <c r="B25" s="13" t="s">
        <v>69</v>
      </c>
      <c r="C25" s="14">
        <v>370</v>
      </c>
      <c r="D25" s="15" t="s">
        <v>97</v>
      </c>
      <c r="E25" s="16" t="s">
        <v>308</v>
      </c>
      <c r="F25" s="11">
        <f>June!L97</f>
        <v>1857770</v>
      </c>
      <c r="G25" s="16"/>
      <c r="H25" s="16"/>
      <c r="I25" s="16"/>
      <c r="J25" s="16"/>
      <c r="K25" s="16">
        <f t="shared" si="2"/>
        <v>0</v>
      </c>
      <c r="L25" s="16">
        <f t="shared" si="3"/>
        <v>1857770</v>
      </c>
      <c r="M25" s="57"/>
    </row>
    <row r="26" spans="1:13">
      <c r="A26" s="12">
        <v>96</v>
      </c>
      <c r="B26" s="13" t="s">
        <v>69</v>
      </c>
      <c r="C26" s="14">
        <v>374</v>
      </c>
      <c r="D26" s="15" t="s">
        <v>98</v>
      </c>
      <c r="E26" s="16" t="s">
        <v>426</v>
      </c>
      <c r="F26" s="11">
        <f>June!L98</f>
        <v>2598713</v>
      </c>
      <c r="G26" s="16"/>
      <c r="H26" s="16"/>
      <c r="I26" s="16"/>
      <c r="J26" s="16"/>
      <c r="K26" s="16">
        <f t="shared" si="2"/>
        <v>0</v>
      </c>
      <c r="L26" s="16">
        <f>SUM(F26:J26)</f>
        <v>2598713</v>
      </c>
      <c r="M26" s="57"/>
    </row>
    <row r="27" spans="1:13">
      <c r="A27" s="12">
        <v>97</v>
      </c>
      <c r="B27" s="13" t="s">
        <v>69</v>
      </c>
      <c r="C27" s="14">
        <v>375</v>
      </c>
      <c r="D27" s="15" t="s">
        <v>99</v>
      </c>
      <c r="E27" s="16" t="s">
        <v>309</v>
      </c>
      <c r="F27" s="11">
        <f>June!L99</f>
        <v>1845911</v>
      </c>
      <c r="G27" s="16"/>
      <c r="H27" s="16"/>
      <c r="I27" s="16"/>
      <c r="J27" s="16"/>
      <c r="K27" s="16">
        <f t="shared" si="2"/>
        <v>0</v>
      </c>
      <c r="L27" s="16">
        <f>SUM(F27:J27)</f>
        <v>1845911</v>
      </c>
    </row>
    <row r="28" spans="1:13">
      <c r="A28" s="12">
        <v>98</v>
      </c>
      <c r="B28" s="13" t="s">
        <v>69</v>
      </c>
      <c r="C28" s="14">
        <v>376</v>
      </c>
      <c r="D28" s="15" t="s">
        <v>100</v>
      </c>
      <c r="E28" s="16" t="s">
        <v>310</v>
      </c>
      <c r="F28" s="11">
        <f>June!L100</f>
        <v>2277404</v>
      </c>
      <c r="G28" s="16"/>
      <c r="H28" s="16"/>
      <c r="I28" s="16"/>
      <c r="J28" s="16"/>
      <c r="K28" s="16">
        <f t="shared" si="2"/>
        <v>0</v>
      </c>
      <c r="L28" s="16">
        <f>SUM(F28:J28)</f>
        <v>2277404</v>
      </c>
    </row>
    <row r="29" spans="1:13">
      <c r="A29" s="12">
        <v>99</v>
      </c>
      <c r="B29" s="13" t="s">
        <v>69</v>
      </c>
      <c r="C29" s="14">
        <v>377</v>
      </c>
      <c r="D29" s="15" t="s">
        <v>101</v>
      </c>
      <c r="E29" s="16" t="s">
        <v>311</v>
      </c>
      <c r="F29" s="11">
        <f>June!L101</f>
        <v>1738285</v>
      </c>
      <c r="G29" s="16"/>
      <c r="H29" s="16"/>
      <c r="I29" s="16"/>
      <c r="J29" s="16"/>
      <c r="K29" s="16">
        <f t="shared" si="2"/>
        <v>0</v>
      </c>
      <c r="L29" s="16">
        <f>SUM(F29:J29)</f>
        <v>1738285</v>
      </c>
    </row>
    <row r="30" spans="1:13" ht="15.75">
      <c r="A30" s="12">
        <v>100</v>
      </c>
      <c r="B30" s="13" t="s">
        <v>102</v>
      </c>
      <c r="C30" s="22">
        <v>50</v>
      </c>
      <c r="D30" s="18" t="s">
        <v>103</v>
      </c>
      <c r="E30" s="16" t="s">
        <v>313</v>
      </c>
      <c r="F30" s="11">
        <f>June!L102</f>
        <v>422709</v>
      </c>
      <c r="G30" s="16"/>
      <c r="H30" s="16"/>
      <c r="I30" s="16"/>
      <c r="J30" s="16"/>
      <c r="K30" s="16">
        <f t="shared" si="2"/>
        <v>0</v>
      </c>
      <c r="L30" s="16">
        <f t="shared" si="3"/>
        <v>422709</v>
      </c>
    </row>
    <row r="31" spans="1:13" ht="15.75">
      <c r="A31" s="12">
        <v>101</v>
      </c>
      <c r="B31" s="13" t="s">
        <v>102</v>
      </c>
      <c r="C31" s="22">
        <v>51</v>
      </c>
      <c r="D31" s="18" t="s">
        <v>104</v>
      </c>
      <c r="E31" s="16" t="s">
        <v>312</v>
      </c>
      <c r="F31" s="11">
        <f>June!L103</f>
        <v>1358502</v>
      </c>
      <c r="G31" s="16"/>
      <c r="H31" s="16"/>
      <c r="I31" s="16"/>
      <c r="J31" s="16"/>
      <c r="K31" s="16">
        <f t="shared" si="2"/>
        <v>0</v>
      </c>
      <c r="L31" s="16">
        <f>SUM(F31:J31)</f>
        <v>1358502</v>
      </c>
    </row>
    <row r="32" spans="1:13" ht="15.75">
      <c r="A32" s="12">
        <v>102</v>
      </c>
      <c r="B32" s="13" t="s">
        <v>102</v>
      </c>
      <c r="C32" s="22">
        <v>54</v>
      </c>
      <c r="D32" s="18" t="s">
        <v>105</v>
      </c>
      <c r="E32" s="16" t="s">
        <v>314</v>
      </c>
      <c r="F32" s="11">
        <f>June!L104</f>
        <v>782091</v>
      </c>
      <c r="G32" s="16"/>
      <c r="H32" s="16"/>
      <c r="I32" s="16"/>
      <c r="J32" s="16"/>
      <c r="K32" s="16">
        <f t="shared" si="2"/>
        <v>0</v>
      </c>
      <c r="L32" s="16">
        <f t="shared" si="3"/>
        <v>782091</v>
      </c>
    </row>
    <row r="33" spans="1:12">
      <c r="A33" s="12">
        <v>103</v>
      </c>
      <c r="B33" s="13" t="s">
        <v>102</v>
      </c>
      <c r="C33" s="14">
        <v>277</v>
      </c>
      <c r="D33" s="15" t="s">
        <v>106</v>
      </c>
      <c r="E33" s="16" t="s">
        <v>315</v>
      </c>
      <c r="F33" s="11">
        <f>June!L105</f>
        <v>1502432</v>
      </c>
      <c r="G33" s="16">
        <v>1267141</v>
      </c>
      <c r="H33" s="16">
        <v>0</v>
      </c>
      <c r="I33" s="16">
        <v>0</v>
      </c>
      <c r="J33" s="16">
        <v>0</v>
      </c>
      <c r="K33" s="16">
        <f t="shared" si="2"/>
        <v>1267141</v>
      </c>
      <c r="L33" s="16">
        <f>SUM(F33:J33)</f>
        <v>2769573</v>
      </c>
    </row>
    <row r="34" spans="1:12">
      <c r="A34" s="12">
        <v>104</v>
      </c>
      <c r="B34" s="13" t="s">
        <v>102</v>
      </c>
      <c r="C34" s="14">
        <v>279</v>
      </c>
      <c r="D34" s="15" t="s">
        <v>107</v>
      </c>
      <c r="E34" s="16" t="s">
        <v>316</v>
      </c>
      <c r="F34" s="11">
        <f>June!L106</f>
        <v>1207779</v>
      </c>
      <c r="G34" s="16"/>
      <c r="H34" s="16"/>
      <c r="I34" s="16"/>
      <c r="J34" s="16"/>
      <c r="K34" s="16">
        <f t="shared" si="2"/>
        <v>0</v>
      </c>
      <c r="L34" s="16">
        <f>SUM(F34:J34)</f>
        <v>1207779</v>
      </c>
    </row>
    <row r="35" spans="1:12">
      <c r="A35" s="12">
        <v>105</v>
      </c>
      <c r="B35" s="13" t="s">
        <v>102</v>
      </c>
      <c r="C35" s="14">
        <v>288</v>
      </c>
      <c r="D35" s="15" t="s">
        <v>108</v>
      </c>
      <c r="E35" s="16" t="s">
        <v>317</v>
      </c>
      <c r="F35" s="11">
        <f>June!L107</f>
        <v>1588968</v>
      </c>
      <c r="G35" s="40"/>
      <c r="H35" s="16"/>
      <c r="I35" s="16"/>
      <c r="J35" s="16"/>
      <c r="K35" s="16">
        <f>SUM(G35:J35)</f>
        <v>0</v>
      </c>
      <c r="L35" s="16">
        <f>SUM(F35:J35)</f>
        <v>1588968</v>
      </c>
    </row>
    <row r="36" spans="1:12">
      <c r="A36" s="12">
        <v>106</v>
      </c>
      <c r="B36" s="13" t="s">
        <v>102</v>
      </c>
      <c r="C36" s="14">
        <v>289</v>
      </c>
      <c r="D36" s="15" t="s">
        <v>109</v>
      </c>
      <c r="E36" s="16" t="s">
        <v>318</v>
      </c>
      <c r="F36" s="11">
        <f>June!L108</f>
        <v>1453827</v>
      </c>
      <c r="G36" s="16"/>
      <c r="H36" s="16"/>
      <c r="I36" s="16"/>
      <c r="J36" s="16"/>
      <c r="K36" s="16">
        <f t="shared" si="2"/>
        <v>0</v>
      </c>
      <c r="L36" s="16">
        <f t="shared" ref="L36:L46" si="4">SUM(F36:J36)</f>
        <v>1453827</v>
      </c>
    </row>
    <row r="37" spans="1:12">
      <c r="A37" s="12">
        <v>107</v>
      </c>
      <c r="B37" s="13" t="s">
        <v>102</v>
      </c>
      <c r="C37" s="14">
        <v>290</v>
      </c>
      <c r="D37" s="15" t="s">
        <v>110</v>
      </c>
      <c r="E37" s="16" t="s">
        <v>319</v>
      </c>
      <c r="F37" s="11">
        <f>June!L109</f>
        <v>1255272</v>
      </c>
      <c r="G37" s="16"/>
      <c r="H37" s="16"/>
      <c r="I37" s="16"/>
      <c r="J37" s="16"/>
      <c r="K37" s="16">
        <f t="shared" si="2"/>
        <v>0</v>
      </c>
      <c r="L37" s="16">
        <f t="shared" si="4"/>
        <v>1255272</v>
      </c>
    </row>
    <row r="38" spans="1:12">
      <c r="A38" s="12">
        <v>108</v>
      </c>
      <c r="B38" s="13" t="s">
        <v>102</v>
      </c>
      <c r="C38" s="14">
        <v>300</v>
      </c>
      <c r="D38" s="15" t="s">
        <v>111</v>
      </c>
      <c r="E38" s="16" t="s">
        <v>320</v>
      </c>
      <c r="F38" s="11">
        <f>June!L110</f>
        <v>482994</v>
      </c>
      <c r="G38" s="16"/>
      <c r="H38" s="16"/>
      <c r="I38" s="16"/>
      <c r="J38" s="16"/>
      <c r="K38" s="16">
        <f t="shared" si="2"/>
        <v>0</v>
      </c>
      <c r="L38" s="16">
        <f t="shared" si="4"/>
        <v>482994</v>
      </c>
    </row>
    <row r="39" spans="1:12">
      <c r="A39" s="12">
        <v>109</v>
      </c>
      <c r="B39" s="13" t="s">
        <v>102</v>
      </c>
      <c r="C39" s="14">
        <v>304</v>
      </c>
      <c r="D39" s="15" t="s">
        <v>112</v>
      </c>
      <c r="E39" s="16" t="s">
        <v>321</v>
      </c>
      <c r="F39" s="11">
        <f>June!L111</f>
        <v>1645142</v>
      </c>
      <c r="G39" s="16"/>
      <c r="H39" s="16"/>
      <c r="I39" s="16"/>
      <c r="J39" s="16"/>
      <c r="K39" s="16">
        <f t="shared" si="2"/>
        <v>0</v>
      </c>
      <c r="L39" s="16">
        <f t="shared" si="4"/>
        <v>1645142</v>
      </c>
    </row>
    <row r="40" spans="1:12">
      <c r="A40" s="12">
        <v>110</v>
      </c>
      <c r="B40" s="13" t="s">
        <v>102</v>
      </c>
      <c r="C40" s="14">
        <v>306</v>
      </c>
      <c r="D40" s="15" t="s">
        <v>113</v>
      </c>
      <c r="E40" s="16" t="s">
        <v>322</v>
      </c>
      <c r="F40" s="11">
        <f>June!L112</f>
        <v>2483793</v>
      </c>
      <c r="G40" s="16"/>
      <c r="H40" s="16"/>
      <c r="I40" s="16"/>
      <c r="J40" s="16"/>
      <c r="K40" s="16">
        <f t="shared" si="2"/>
        <v>0</v>
      </c>
      <c r="L40" s="16">
        <f t="shared" si="4"/>
        <v>2483793</v>
      </c>
    </row>
    <row r="41" spans="1:12" ht="15.75">
      <c r="A41" s="12">
        <v>111</v>
      </c>
      <c r="B41" s="13" t="s">
        <v>102</v>
      </c>
      <c r="C41" s="14">
        <v>307</v>
      </c>
      <c r="D41" s="15" t="s">
        <v>114</v>
      </c>
      <c r="E41" s="16" t="s">
        <v>323</v>
      </c>
      <c r="F41" s="11">
        <f>June!L113</f>
        <v>2483793</v>
      </c>
      <c r="G41" s="47"/>
      <c r="H41" s="16"/>
      <c r="I41" s="16"/>
      <c r="J41" s="16"/>
      <c r="K41" s="16">
        <f t="shared" si="2"/>
        <v>0</v>
      </c>
      <c r="L41" s="16">
        <f t="shared" si="4"/>
        <v>2483793</v>
      </c>
    </row>
    <row r="42" spans="1:12">
      <c r="A42" s="12">
        <v>112</v>
      </c>
      <c r="B42" s="13" t="s">
        <v>102</v>
      </c>
      <c r="C42" s="14">
        <v>316</v>
      </c>
      <c r="D42" s="15" t="s">
        <v>115</v>
      </c>
      <c r="E42" s="16" t="s">
        <v>324</v>
      </c>
      <c r="F42" s="11">
        <f>June!L114</f>
        <v>165847</v>
      </c>
      <c r="G42" s="16"/>
      <c r="H42" s="16"/>
      <c r="I42" s="16"/>
      <c r="J42" s="16"/>
      <c r="K42" s="16">
        <f t="shared" si="2"/>
        <v>0</v>
      </c>
      <c r="L42" s="16">
        <f t="shared" si="4"/>
        <v>165847</v>
      </c>
    </row>
    <row r="43" spans="1:12">
      <c r="A43" s="12">
        <v>113</v>
      </c>
      <c r="B43" s="13" t="s">
        <v>102</v>
      </c>
      <c r="C43" s="14">
        <v>317</v>
      </c>
      <c r="D43" s="15" t="s">
        <v>116</v>
      </c>
      <c r="E43" s="16" t="s">
        <v>325</v>
      </c>
      <c r="F43" s="11">
        <f>June!L115</f>
        <v>2906376</v>
      </c>
      <c r="G43" s="16"/>
      <c r="H43" s="16"/>
      <c r="I43" s="16"/>
      <c r="J43" s="16"/>
      <c r="K43" s="16">
        <f t="shared" si="2"/>
        <v>0</v>
      </c>
      <c r="L43" s="16">
        <f t="shared" si="4"/>
        <v>2906376</v>
      </c>
    </row>
    <row r="44" spans="1:12">
      <c r="A44" s="12">
        <v>114</v>
      </c>
      <c r="B44" s="13" t="s">
        <v>102</v>
      </c>
      <c r="C44" s="14">
        <v>328</v>
      </c>
      <c r="D44" s="15" t="s">
        <v>117</v>
      </c>
      <c r="E44" s="16" t="s">
        <v>326</v>
      </c>
      <c r="F44" s="11">
        <f>June!L116</f>
        <v>4688320</v>
      </c>
      <c r="G44" s="16"/>
      <c r="H44" s="16"/>
      <c r="I44" s="16"/>
      <c r="J44" s="16"/>
      <c r="K44" s="16">
        <f t="shared" si="2"/>
        <v>0</v>
      </c>
      <c r="L44" s="16">
        <f t="shared" si="4"/>
        <v>4688320</v>
      </c>
    </row>
    <row r="45" spans="1:12">
      <c r="A45" s="12">
        <v>115</v>
      </c>
      <c r="B45" s="13" t="s">
        <v>102</v>
      </c>
      <c r="C45" s="14">
        <v>367</v>
      </c>
      <c r="D45" s="15" t="s">
        <v>118</v>
      </c>
      <c r="E45" s="16" t="s">
        <v>327</v>
      </c>
      <c r="F45" s="11">
        <f>June!L117</f>
        <v>1371464</v>
      </c>
      <c r="G45" s="16"/>
      <c r="H45" s="16"/>
      <c r="I45" s="16"/>
      <c r="J45" s="16"/>
      <c r="K45" s="16">
        <f t="shared" si="2"/>
        <v>0</v>
      </c>
      <c r="L45" s="16">
        <f t="shared" si="4"/>
        <v>1371464</v>
      </c>
    </row>
    <row r="46" spans="1:12">
      <c r="A46" s="12">
        <v>116</v>
      </c>
      <c r="B46" s="13" t="s">
        <v>102</v>
      </c>
      <c r="C46" s="14">
        <v>371</v>
      </c>
      <c r="D46" s="15" t="s">
        <v>119</v>
      </c>
      <c r="E46" s="16" t="s">
        <v>328</v>
      </c>
      <c r="F46" s="11">
        <f>June!L118</f>
        <v>1420763</v>
      </c>
      <c r="G46" s="16"/>
      <c r="H46" s="16"/>
      <c r="I46" s="16"/>
      <c r="J46" s="16"/>
      <c r="K46" s="16">
        <f t="shared" si="2"/>
        <v>0</v>
      </c>
      <c r="L46" s="16">
        <f t="shared" si="4"/>
        <v>1420763</v>
      </c>
    </row>
    <row r="47" spans="1:12">
      <c r="A47" s="12">
        <v>117</v>
      </c>
      <c r="B47" s="13" t="s">
        <v>102</v>
      </c>
      <c r="C47" s="14">
        <v>381</v>
      </c>
      <c r="D47" s="15" t="s">
        <v>120</v>
      </c>
      <c r="E47" s="16" t="s">
        <v>329</v>
      </c>
      <c r="F47" s="11">
        <f>June!L119</f>
        <v>1397574</v>
      </c>
      <c r="G47" s="16"/>
      <c r="H47" s="16"/>
      <c r="I47" s="16"/>
      <c r="J47" s="16"/>
      <c r="K47" s="16">
        <f t="shared" ref="K47:K110" si="5">SUM(G47:J47)</f>
        <v>0</v>
      </c>
      <c r="L47" s="16">
        <f t="shared" si="3"/>
        <v>1397574</v>
      </c>
    </row>
    <row r="48" spans="1:12" ht="15.75">
      <c r="A48" s="12">
        <v>118</v>
      </c>
      <c r="B48" s="13" t="s">
        <v>102</v>
      </c>
      <c r="C48" s="22">
        <v>385</v>
      </c>
      <c r="D48" s="18" t="s">
        <v>121</v>
      </c>
      <c r="E48" s="16" t="s">
        <v>330</v>
      </c>
      <c r="F48" s="11">
        <f>June!L120</f>
        <v>972960</v>
      </c>
      <c r="G48" s="16"/>
      <c r="H48" s="16"/>
      <c r="I48" s="16"/>
      <c r="J48" s="16"/>
      <c r="K48" s="16">
        <f t="shared" si="5"/>
        <v>0</v>
      </c>
      <c r="L48" s="16">
        <f>SUM(F48:J48)</f>
        <v>972960</v>
      </c>
    </row>
    <row r="49" spans="1:12">
      <c r="A49" s="12">
        <v>119</v>
      </c>
      <c r="B49" s="13" t="s">
        <v>102</v>
      </c>
      <c r="C49" s="14">
        <v>391</v>
      </c>
      <c r="D49" s="15" t="s">
        <v>122</v>
      </c>
      <c r="E49" s="16" t="s">
        <v>331</v>
      </c>
      <c r="F49" s="11">
        <f>June!L121</f>
        <v>325695</v>
      </c>
      <c r="G49" s="40"/>
      <c r="H49" s="16"/>
      <c r="I49" s="16"/>
      <c r="J49" s="16"/>
      <c r="K49" s="16">
        <f>SUM(G49:J49)</f>
        <v>0</v>
      </c>
      <c r="L49" s="16">
        <f>SUM(F49:J49)</f>
        <v>325695</v>
      </c>
    </row>
    <row r="50" spans="1:12">
      <c r="A50" s="12">
        <v>120</v>
      </c>
      <c r="B50" s="13" t="s">
        <v>123</v>
      </c>
      <c r="C50" s="14">
        <v>192</v>
      </c>
      <c r="D50" s="15" t="s">
        <v>124</v>
      </c>
      <c r="E50" s="16" t="s">
        <v>332</v>
      </c>
      <c r="F50" s="11">
        <f>June!L122</f>
        <v>1983203</v>
      </c>
      <c r="G50" s="16"/>
      <c r="H50" s="16"/>
      <c r="I50" s="16"/>
      <c r="J50" s="16"/>
      <c r="K50" s="16">
        <f t="shared" si="5"/>
        <v>0</v>
      </c>
      <c r="L50" s="16">
        <f t="shared" ref="L50:L113" si="6">SUM(F50:J50)</f>
        <v>1983203</v>
      </c>
    </row>
    <row r="51" spans="1:12">
      <c r="A51" s="12">
        <v>121</v>
      </c>
      <c r="B51" s="13" t="s">
        <v>123</v>
      </c>
      <c r="C51" s="14">
        <v>193</v>
      </c>
      <c r="D51" s="15" t="s">
        <v>125</v>
      </c>
      <c r="E51" s="16" t="s">
        <v>333</v>
      </c>
      <c r="F51" s="11">
        <f>June!L123</f>
        <v>1938204</v>
      </c>
      <c r="G51" s="43"/>
      <c r="H51" s="16"/>
      <c r="I51" s="16"/>
      <c r="J51" s="16"/>
      <c r="K51" s="16">
        <f>SUM(G51:J51)</f>
        <v>0</v>
      </c>
      <c r="L51" s="16">
        <f t="shared" si="6"/>
        <v>1938204</v>
      </c>
    </row>
    <row r="52" spans="1:12">
      <c r="A52" s="12">
        <v>122</v>
      </c>
      <c r="B52" s="13" t="s">
        <v>123</v>
      </c>
      <c r="C52" s="14">
        <v>194</v>
      </c>
      <c r="D52" s="15" t="s">
        <v>126</v>
      </c>
      <c r="E52" s="16" t="s">
        <v>334</v>
      </c>
      <c r="F52" s="11">
        <f>June!L124</f>
        <v>6660208</v>
      </c>
      <c r="G52" s="16"/>
      <c r="H52" s="16"/>
      <c r="I52" s="16"/>
      <c r="J52" s="16"/>
      <c r="K52" s="16">
        <f t="shared" si="5"/>
        <v>0</v>
      </c>
      <c r="L52" s="16">
        <f t="shared" si="6"/>
        <v>6660208</v>
      </c>
    </row>
    <row r="53" spans="1:12">
      <c r="A53" s="12">
        <v>123</v>
      </c>
      <c r="B53" s="13" t="s">
        <v>123</v>
      </c>
      <c r="C53" s="14">
        <v>195</v>
      </c>
      <c r="D53" s="15" t="s">
        <v>127</v>
      </c>
      <c r="E53" s="16" t="s">
        <v>335</v>
      </c>
      <c r="F53" s="11">
        <f>June!L125</f>
        <v>3213613</v>
      </c>
      <c r="G53" s="16"/>
      <c r="H53" s="16"/>
      <c r="I53" s="16"/>
      <c r="J53" s="16"/>
      <c r="K53" s="16">
        <f t="shared" si="5"/>
        <v>0</v>
      </c>
      <c r="L53" s="16">
        <f t="shared" si="6"/>
        <v>3213613</v>
      </c>
    </row>
    <row r="54" spans="1:12">
      <c r="A54" s="12">
        <v>124</v>
      </c>
      <c r="B54" s="13" t="s">
        <v>123</v>
      </c>
      <c r="C54" s="14">
        <v>196</v>
      </c>
      <c r="D54" s="15" t="s">
        <v>128</v>
      </c>
      <c r="E54" s="16" t="s">
        <v>336</v>
      </c>
      <c r="F54" s="11">
        <f>June!L126</f>
        <v>5857919</v>
      </c>
      <c r="G54" s="16"/>
      <c r="H54" s="16"/>
      <c r="I54" s="16"/>
      <c r="J54" s="16"/>
      <c r="K54" s="16">
        <f t="shared" si="5"/>
        <v>0</v>
      </c>
      <c r="L54" s="16">
        <f t="shared" si="6"/>
        <v>5857919</v>
      </c>
    </row>
    <row r="55" spans="1:12">
      <c r="A55" s="12">
        <v>125</v>
      </c>
      <c r="B55" s="13" t="s">
        <v>123</v>
      </c>
      <c r="C55" s="14">
        <v>197</v>
      </c>
      <c r="D55" s="15" t="s">
        <v>129</v>
      </c>
      <c r="E55" s="16" t="s">
        <v>337</v>
      </c>
      <c r="F55" s="11">
        <f>June!L127</f>
        <v>1721875</v>
      </c>
      <c r="G55" s="16"/>
      <c r="H55" s="16"/>
      <c r="I55" s="16"/>
      <c r="J55" s="16"/>
      <c r="K55" s="16">
        <f t="shared" si="5"/>
        <v>0</v>
      </c>
      <c r="L55" s="16">
        <f t="shared" si="6"/>
        <v>1721875</v>
      </c>
    </row>
    <row r="56" spans="1:12">
      <c r="A56" s="12">
        <v>126</v>
      </c>
      <c r="B56" s="13" t="s">
        <v>123</v>
      </c>
      <c r="C56" s="14">
        <v>198</v>
      </c>
      <c r="D56" s="15" t="s">
        <v>130</v>
      </c>
      <c r="E56" s="16" t="s">
        <v>338</v>
      </c>
      <c r="F56" s="11">
        <f>June!L128</f>
        <v>2640979</v>
      </c>
      <c r="G56" s="16"/>
      <c r="H56" s="16"/>
      <c r="I56" s="16"/>
      <c r="J56" s="16"/>
      <c r="K56" s="16">
        <f t="shared" si="5"/>
        <v>0</v>
      </c>
      <c r="L56" s="16">
        <f t="shared" si="6"/>
        <v>2640979</v>
      </c>
    </row>
    <row r="57" spans="1:12">
      <c r="A57" s="12">
        <v>127</v>
      </c>
      <c r="B57" s="13" t="s">
        <v>123</v>
      </c>
      <c r="C57" s="14">
        <v>199</v>
      </c>
      <c r="D57" s="15" t="s">
        <v>131</v>
      </c>
      <c r="E57" s="16" t="s">
        <v>339</v>
      </c>
      <c r="F57" s="11">
        <f>June!L129</f>
        <v>2057117</v>
      </c>
      <c r="G57" s="16"/>
      <c r="H57" s="16"/>
      <c r="I57" s="16"/>
      <c r="J57" s="16"/>
      <c r="K57" s="16">
        <f t="shared" si="5"/>
        <v>0</v>
      </c>
      <c r="L57" s="16">
        <f t="shared" si="6"/>
        <v>2057117</v>
      </c>
    </row>
    <row r="58" spans="1:12">
      <c r="A58" s="12">
        <v>128</v>
      </c>
      <c r="B58" s="13" t="s">
        <v>123</v>
      </c>
      <c r="C58" s="14">
        <v>200</v>
      </c>
      <c r="D58" s="15" t="s">
        <v>132</v>
      </c>
      <c r="E58" s="16" t="s">
        <v>340</v>
      </c>
      <c r="F58" s="11">
        <f>June!L130</f>
        <v>4575009</v>
      </c>
      <c r="G58" s="16"/>
      <c r="H58" s="16"/>
      <c r="I58" s="16"/>
      <c r="J58" s="16"/>
      <c r="K58" s="16">
        <f t="shared" si="5"/>
        <v>0</v>
      </c>
      <c r="L58" s="16">
        <f t="shared" si="6"/>
        <v>4575009</v>
      </c>
    </row>
    <row r="59" spans="1:12">
      <c r="A59" s="12">
        <v>129</v>
      </c>
      <c r="B59" s="13" t="s">
        <v>123</v>
      </c>
      <c r="C59" s="14">
        <v>201</v>
      </c>
      <c r="D59" s="15" t="s">
        <v>133</v>
      </c>
      <c r="E59" s="16" t="s">
        <v>341</v>
      </c>
      <c r="F59" s="11">
        <f>June!L131</f>
        <v>1750282</v>
      </c>
      <c r="G59" s="16"/>
      <c r="H59" s="16"/>
      <c r="I59" s="16"/>
      <c r="J59" s="16"/>
      <c r="K59" s="16">
        <f t="shared" si="5"/>
        <v>0</v>
      </c>
      <c r="L59" s="16">
        <f t="shared" si="6"/>
        <v>1750282</v>
      </c>
    </row>
    <row r="60" spans="1:12">
      <c r="A60" s="12">
        <v>130</v>
      </c>
      <c r="B60" s="13" t="s">
        <v>123</v>
      </c>
      <c r="C60" s="14">
        <v>207</v>
      </c>
      <c r="D60" s="15" t="s">
        <v>134</v>
      </c>
      <c r="E60" s="16" t="s">
        <v>342</v>
      </c>
      <c r="F60" s="11">
        <f>June!L132</f>
        <v>4622418</v>
      </c>
      <c r="G60" s="16"/>
      <c r="H60" s="16"/>
      <c r="I60" s="16"/>
      <c r="J60" s="16"/>
      <c r="K60" s="16">
        <f t="shared" si="5"/>
        <v>0</v>
      </c>
      <c r="L60" s="16">
        <f t="shared" si="6"/>
        <v>4622418</v>
      </c>
    </row>
    <row r="61" spans="1:12">
      <c r="A61" s="12">
        <v>131</v>
      </c>
      <c r="B61" s="13" t="s">
        <v>123</v>
      </c>
      <c r="C61" s="14">
        <v>208</v>
      </c>
      <c r="D61" s="15" t="s">
        <v>135</v>
      </c>
      <c r="E61" s="16" t="s">
        <v>343</v>
      </c>
      <c r="F61" s="11">
        <f>June!L133</f>
        <v>3909725</v>
      </c>
      <c r="G61" s="16"/>
      <c r="H61" s="16"/>
      <c r="I61" s="16"/>
      <c r="J61" s="16"/>
      <c r="K61" s="16">
        <f t="shared" si="5"/>
        <v>0</v>
      </c>
      <c r="L61" s="16">
        <f t="shared" si="6"/>
        <v>3909725</v>
      </c>
    </row>
    <row r="62" spans="1:12">
      <c r="A62" s="12">
        <v>132</v>
      </c>
      <c r="B62" s="13" t="s">
        <v>123</v>
      </c>
      <c r="C62" s="14">
        <v>209</v>
      </c>
      <c r="D62" s="15" t="s">
        <v>136</v>
      </c>
      <c r="E62" s="16" t="s">
        <v>344</v>
      </c>
      <c r="F62" s="11">
        <f>June!L134</f>
        <v>0</v>
      </c>
      <c r="G62" s="16"/>
      <c r="H62" s="16"/>
      <c r="I62" s="16"/>
      <c r="J62" s="16"/>
      <c r="K62" s="16">
        <f t="shared" si="5"/>
        <v>0</v>
      </c>
      <c r="L62" s="16">
        <f t="shared" si="6"/>
        <v>0</v>
      </c>
    </row>
    <row r="63" spans="1:12">
      <c r="A63" s="12">
        <v>133</v>
      </c>
      <c r="B63" s="13" t="s">
        <v>123</v>
      </c>
      <c r="C63" s="14">
        <v>210</v>
      </c>
      <c r="D63" s="15" t="s">
        <v>137</v>
      </c>
      <c r="E63" s="16" t="s">
        <v>345</v>
      </c>
      <c r="F63" s="11">
        <f>June!L135</f>
        <v>6853360</v>
      </c>
      <c r="G63" s="45"/>
      <c r="H63" s="16"/>
      <c r="I63" s="16"/>
      <c r="J63" s="16"/>
      <c r="K63" s="16">
        <f>SUM(G63:J63)</f>
        <v>0</v>
      </c>
      <c r="L63" s="16">
        <f>SUM(F63:J63)</f>
        <v>6853360</v>
      </c>
    </row>
    <row r="64" spans="1:12">
      <c r="A64" s="12">
        <v>134</v>
      </c>
      <c r="B64" s="13" t="s">
        <v>123</v>
      </c>
      <c r="C64" s="14">
        <v>211</v>
      </c>
      <c r="D64" s="15" t="s">
        <v>138</v>
      </c>
      <c r="E64" s="16" t="s">
        <v>346</v>
      </c>
      <c r="F64" s="11">
        <f>June!L136</f>
        <v>4371284</v>
      </c>
      <c r="G64" s="16"/>
      <c r="H64" s="16"/>
      <c r="I64" s="16"/>
      <c r="J64" s="16"/>
      <c r="K64" s="16">
        <f t="shared" si="5"/>
        <v>0</v>
      </c>
      <c r="L64" s="16">
        <f>SUM(F64:J64)</f>
        <v>4371284</v>
      </c>
    </row>
    <row r="65" spans="1:12">
      <c r="A65" s="12">
        <v>135</v>
      </c>
      <c r="B65" s="13" t="s">
        <v>123</v>
      </c>
      <c r="C65" s="14">
        <v>213</v>
      </c>
      <c r="D65" s="15" t="s">
        <v>139</v>
      </c>
      <c r="E65" s="16" t="s">
        <v>347</v>
      </c>
      <c r="F65" s="11">
        <f>June!L137</f>
        <v>4022205</v>
      </c>
      <c r="G65" s="16"/>
      <c r="H65" s="16"/>
      <c r="I65" s="16"/>
      <c r="J65" s="16"/>
      <c r="K65" s="16">
        <f t="shared" si="5"/>
        <v>0</v>
      </c>
      <c r="L65" s="16">
        <f t="shared" si="6"/>
        <v>4022205</v>
      </c>
    </row>
    <row r="66" spans="1:12">
      <c r="A66" s="12">
        <v>136</v>
      </c>
      <c r="B66" s="13" t="s">
        <v>123</v>
      </c>
      <c r="C66" s="14">
        <v>214</v>
      </c>
      <c r="D66" s="15" t="s">
        <v>140</v>
      </c>
      <c r="E66" s="16" t="s">
        <v>348</v>
      </c>
      <c r="F66" s="11">
        <f>June!L138</f>
        <v>2729994</v>
      </c>
      <c r="G66" s="16"/>
      <c r="H66" s="16"/>
      <c r="I66" s="16"/>
      <c r="J66" s="16"/>
      <c r="K66" s="16">
        <f t="shared" si="5"/>
        <v>0</v>
      </c>
      <c r="L66" s="16">
        <f t="shared" si="6"/>
        <v>2729994</v>
      </c>
    </row>
    <row r="67" spans="1:12">
      <c r="A67" s="12">
        <v>137</v>
      </c>
      <c r="B67" s="13" t="s">
        <v>123</v>
      </c>
      <c r="C67" s="14">
        <v>215</v>
      </c>
      <c r="D67" s="15" t="s">
        <v>141</v>
      </c>
      <c r="E67" s="16" t="s">
        <v>349</v>
      </c>
      <c r="F67" s="11">
        <f>June!L139</f>
        <v>8493113</v>
      </c>
      <c r="G67" s="16"/>
      <c r="H67" s="16"/>
      <c r="I67" s="16"/>
      <c r="J67" s="16"/>
      <c r="K67" s="16">
        <f t="shared" si="5"/>
        <v>0</v>
      </c>
      <c r="L67" s="16">
        <f t="shared" si="6"/>
        <v>8493113</v>
      </c>
    </row>
    <row r="68" spans="1:12">
      <c r="A68" s="12">
        <v>138</v>
      </c>
      <c r="B68" s="13" t="s">
        <v>123</v>
      </c>
      <c r="C68" s="14">
        <v>220</v>
      </c>
      <c r="D68" s="15" t="s">
        <v>142</v>
      </c>
      <c r="E68" s="16" t="s">
        <v>350</v>
      </c>
      <c r="F68" s="11">
        <f>June!L140</f>
        <v>3439884</v>
      </c>
      <c r="G68" s="16"/>
      <c r="H68" s="16"/>
      <c r="I68" s="16"/>
      <c r="J68" s="16"/>
      <c r="K68" s="16">
        <f t="shared" si="5"/>
        <v>0</v>
      </c>
      <c r="L68" s="16">
        <f t="shared" si="6"/>
        <v>3439884</v>
      </c>
    </row>
    <row r="69" spans="1:12">
      <c r="A69" s="12">
        <v>139</v>
      </c>
      <c r="B69" s="13" t="s">
        <v>123</v>
      </c>
      <c r="C69" s="14">
        <v>221</v>
      </c>
      <c r="D69" s="15" t="s">
        <v>143</v>
      </c>
      <c r="E69" s="16" t="s">
        <v>351</v>
      </c>
      <c r="F69" s="11">
        <f>June!L141</f>
        <v>9506676</v>
      </c>
      <c r="G69" s="16"/>
      <c r="H69" s="16"/>
      <c r="I69" s="16"/>
      <c r="J69" s="16"/>
      <c r="K69" s="16">
        <f t="shared" si="5"/>
        <v>0</v>
      </c>
      <c r="L69" s="16">
        <f t="shared" si="6"/>
        <v>9506676</v>
      </c>
    </row>
    <row r="70" spans="1:12">
      <c r="A70" s="12">
        <v>140</v>
      </c>
      <c r="B70" s="13" t="s">
        <v>123</v>
      </c>
      <c r="C70" s="14">
        <v>227</v>
      </c>
      <c r="D70" s="15" t="s">
        <v>144</v>
      </c>
      <c r="E70" s="16" t="s">
        <v>352</v>
      </c>
      <c r="F70" s="11">
        <f>June!L142</f>
        <v>2797110</v>
      </c>
      <c r="G70" s="16"/>
      <c r="H70" s="16"/>
      <c r="I70" s="16"/>
      <c r="J70" s="16"/>
      <c r="K70" s="16">
        <f t="shared" si="5"/>
        <v>0</v>
      </c>
      <c r="L70" s="16">
        <f t="shared" si="6"/>
        <v>2797110</v>
      </c>
    </row>
    <row r="71" spans="1:12">
      <c r="A71" s="12">
        <v>141</v>
      </c>
      <c r="B71" s="13" t="s">
        <v>123</v>
      </c>
      <c r="C71" s="14">
        <v>229</v>
      </c>
      <c r="D71" s="15" t="s">
        <v>145</v>
      </c>
      <c r="E71" s="16" t="s">
        <v>353</v>
      </c>
      <c r="F71" s="11">
        <f>June!L143</f>
        <v>2205047</v>
      </c>
      <c r="G71" s="16"/>
      <c r="H71" s="16"/>
      <c r="I71" s="16"/>
      <c r="J71" s="16"/>
      <c r="K71" s="16">
        <f t="shared" si="5"/>
        <v>0</v>
      </c>
      <c r="L71" s="16">
        <f t="shared" si="6"/>
        <v>2205047</v>
      </c>
    </row>
    <row r="72" spans="1:12">
      <c r="A72" s="12">
        <v>142</v>
      </c>
      <c r="B72" s="13" t="s">
        <v>123</v>
      </c>
      <c r="C72" s="14">
        <v>230</v>
      </c>
      <c r="D72" s="15" t="s">
        <v>146</v>
      </c>
      <c r="E72" s="16" t="s">
        <v>354</v>
      </c>
      <c r="F72" s="11">
        <f>June!L144</f>
        <v>5082101</v>
      </c>
      <c r="G72" s="16"/>
      <c r="H72" s="16"/>
      <c r="I72" s="16"/>
      <c r="J72" s="16"/>
      <c r="K72" s="16">
        <f t="shared" si="5"/>
        <v>0</v>
      </c>
      <c r="L72" s="16">
        <f t="shared" si="6"/>
        <v>5082101</v>
      </c>
    </row>
    <row r="73" spans="1:12">
      <c r="A73" s="12">
        <v>143</v>
      </c>
      <c r="B73" s="13" t="s">
        <v>123</v>
      </c>
      <c r="C73" s="14">
        <v>231</v>
      </c>
      <c r="D73" s="15" t="s">
        <v>147</v>
      </c>
      <c r="E73" s="16" t="s">
        <v>355</v>
      </c>
      <c r="F73" s="11">
        <f>June!L145</f>
        <v>918188</v>
      </c>
      <c r="G73" s="16"/>
      <c r="H73" s="16"/>
      <c r="I73" s="16"/>
      <c r="J73" s="16"/>
      <c r="K73" s="16">
        <f t="shared" si="5"/>
        <v>0</v>
      </c>
      <c r="L73" s="16">
        <f t="shared" si="6"/>
        <v>918188</v>
      </c>
    </row>
    <row r="74" spans="1:12">
      <c r="A74" s="12">
        <v>144</v>
      </c>
      <c r="B74" s="13" t="s">
        <v>123</v>
      </c>
      <c r="C74" s="14">
        <v>232</v>
      </c>
      <c r="D74" s="15" t="s">
        <v>148</v>
      </c>
      <c r="E74" s="16" t="s">
        <v>356</v>
      </c>
      <c r="F74" s="11">
        <f>June!L146</f>
        <v>2256558</v>
      </c>
      <c r="G74" s="16"/>
      <c r="H74" s="16"/>
      <c r="I74" s="16"/>
      <c r="J74" s="16"/>
      <c r="K74" s="16">
        <f t="shared" si="5"/>
        <v>0</v>
      </c>
      <c r="L74" s="16">
        <f t="shared" si="6"/>
        <v>2256558</v>
      </c>
    </row>
    <row r="75" spans="1:12">
      <c r="A75" s="12">
        <v>145</v>
      </c>
      <c r="B75" s="13" t="s">
        <v>123</v>
      </c>
      <c r="C75" s="14">
        <v>235</v>
      </c>
      <c r="D75" s="15" t="s">
        <v>149</v>
      </c>
      <c r="E75" s="16" t="s">
        <v>357</v>
      </c>
      <c r="F75" s="11">
        <f>June!L147</f>
        <v>1502822</v>
      </c>
      <c r="G75" s="16"/>
      <c r="H75" s="16"/>
      <c r="I75" s="16"/>
      <c r="J75" s="16"/>
      <c r="K75" s="16">
        <f t="shared" si="5"/>
        <v>0</v>
      </c>
      <c r="L75" s="16">
        <f t="shared" si="6"/>
        <v>1502822</v>
      </c>
    </row>
    <row r="76" spans="1:12">
      <c r="A76" s="12">
        <v>146</v>
      </c>
      <c r="B76" s="13" t="s">
        <v>123</v>
      </c>
      <c r="C76" s="14">
        <v>237</v>
      </c>
      <c r="D76" s="15" t="s">
        <v>150</v>
      </c>
      <c r="E76" s="16" t="s">
        <v>358</v>
      </c>
      <c r="F76" s="11">
        <f>June!L148</f>
        <v>6096758</v>
      </c>
      <c r="G76" s="16"/>
      <c r="H76" s="16"/>
      <c r="I76" s="16"/>
      <c r="J76" s="16"/>
      <c r="K76" s="16">
        <f t="shared" si="5"/>
        <v>0</v>
      </c>
      <c r="L76" s="16">
        <f t="shared" si="6"/>
        <v>6096758</v>
      </c>
    </row>
    <row r="77" spans="1:12">
      <c r="A77" s="12">
        <v>147</v>
      </c>
      <c r="B77" s="13" t="s">
        <v>123</v>
      </c>
      <c r="C77" s="14">
        <v>238</v>
      </c>
      <c r="D77" s="15" t="s">
        <v>151</v>
      </c>
      <c r="E77" s="16" t="s">
        <v>359</v>
      </c>
      <c r="F77" s="11">
        <f>June!L149</f>
        <v>2288416</v>
      </c>
      <c r="G77" s="16"/>
      <c r="H77" s="16"/>
      <c r="I77" s="16"/>
      <c r="J77" s="16"/>
      <c r="K77" s="16">
        <f t="shared" si="5"/>
        <v>0</v>
      </c>
      <c r="L77" s="16">
        <f t="shared" si="6"/>
        <v>2288416</v>
      </c>
    </row>
    <row r="78" spans="1:12">
      <c r="A78" s="12">
        <v>148</v>
      </c>
      <c r="B78" s="13" t="s">
        <v>123</v>
      </c>
      <c r="C78" s="14">
        <v>239</v>
      </c>
      <c r="D78" s="15" t="s">
        <v>152</v>
      </c>
      <c r="E78" s="16" t="s">
        <v>360</v>
      </c>
      <c r="F78" s="11">
        <f>June!L150</f>
        <v>5655699</v>
      </c>
      <c r="G78" s="16"/>
      <c r="H78" s="16"/>
      <c r="I78" s="16"/>
      <c r="J78" s="16"/>
      <c r="K78" s="16">
        <f t="shared" si="5"/>
        <v>0</v>
      </c>
      <c r="L78" s="16">
        <f t="shared" si="6"/>
        <v>5655699</v>
      </c>
    </row>
    <row r="79" spans="1:12">
      <c r="A79" s="12">
        <v>149</v>
      </c>
      <c r="B79" s="13" t="s">
        <v>123</v>
      </c>
      <c r="C79" s="14">
        <v>240</v>
      </c>
      <c r="D79" s="15" t="s">
        <v>153</v>
      </c>
      <c r="E79" s="16" t="s">
        <v>361</v>
      </c>
      <c r="F79" s="11">
        <f>June!L151</f>
        <v>2860702</v>
      </c>
      <c r="G79" s="16"/>
      <c r="H79" s="16"/>
      <c r="I79" s="16"/>
      <c r="J79" s="16"/>
      <c r="K79" s="16">
        <f t="shared" si="5"/>
        <v>0</v>
      </c>
      <c r="L79" s="16">
        <f>SUM(F79:J79)</f>
        <v>2860702</v>
      </c>
    </row>
    <row r="80" spans="1:12">
      <c r="A80" s="12">
        <v>150</v>
      </c>
      <c r="B80" s="13" t="s">
        <v>123</v>
      </c>
      <c r="C80" s="14">
        <v>241</v>
      </c>
      <c r="D80" s="15" t="s">
        <v>154</v>
      </c>
      <c r="E80" s="16" t="s">
        <v>362</v>
      </c>
      <c r="F80" s="11">
        <f>June!L152</f>
        <v>8866587</v>
      </c>
      <c r="G80" s="16"/>
      <c r="H80" s="16"/>
      <c r="I80" s="16"/>
      <c r="J80" s="16"/>
      <c r="K80" s="16">
        <f t="shared" si="5"/>
        <v>0</v>
      </c>
      <c r="L80" s="16">
        <f t="shared" ref="L80:L86" si="7">SUM(F80:J80)</f>
        <v>8866587</v>
      </c>
    </row>
    <row r="81" spans="1:12">
      <c r="A81" s="12">
        <v>151</v>
      </c>
      <c r="B81" s="13" t="s">
        <v>123</v>
      </c>
      <c r="C81" s="14">
        <v>243</v>
      </c>
      <c r="D81" s="15" t="s">
        <v>155</v>
      </c>
      <c r="E81" s="16" t="s">
        <v>363</v>
      </c>
      <c r="F81" s="11">
        <f>June!L153</f>
        <v>1853045</v>
      </c>
      <c r="G81" s="16"/>
      <c r="H81" s="16"/>
      <c r="I81" s="16"/>
      <c r="J81" s="16"/>
      <c r="K81" s="16">
        <f t="shared" si="5"/>
        <v>0</v>
      </c>
      <c r="L81" s="16">
        <f t="shared" si="7"/>
        <v>1853045</v>
      </c>
    </row>
    <row r="82" spans="1:12">
      <c r="A82" s="12">
        <v>152</v>
      </c>
      <c r="B82" s="13" t="s">
        <v>123</v>
      </c>
      <c r="C82" s="14">
        <v>244</v>
      </c>
      <c r="D82" s="15" t="s">
        <v>156</v>
      </c>
      <c r="E82" s="16" t="s">
        <v>364</v>
      </c>
      <c r="F82" s="11">
        <f>June!L154</f>
        <v>3071152</v>
      </c>
      <c r="G82" s="16">
        <v>619049</v>
      </c>
      <c r="H82" s="16">
        <v>0</v>
      </c>
      <c r="I82" s="16">
        <v>0</v>
      </c>
      <c r="J82" s="16">
        <v>0</v>
      </c>
      <c r="K82" s="16">
        <f t="shared" si="5"/>
        <v>619049</v>
      </c>
      <c r="L82" s="16">
        <f t="shared" si="7"/>
        <v>3690201</v>
      </c>
    </row>
    <row r="83" spans="1:12">
      <c r="A83" s="12">
        <v>153</v>
      </c>
      <c r="B83" s="13" t="s">
        <v>123</v>
      </c>
      <c r="C83" s="14">
        <v>245</v>
      </c>
      <c r="D83" s="15" t="s">
        <v>157</v>
      </c>
      <c r="E83" s="16" t="s">
        <v>365</v>
      </c>
      <c r="F83" s="11">
        <f>June!L155</f>
        <v>2280323</v>
      </c>
      <c r="G83" s="16"/>
      <c r="H83" s="16"/>
      <c r="I83" s="16"/>
      <c r="J83" s="16"/>
      <c r="K83" s="16">
        <f t="shared" si="5"/>
        <v>0</v>
      </c>
      <c r="L83" s="16">
        <f t="shared" si="7"/>
        <v>2280323</v>
      </c>
    </row>
    <row r="84" spans="1:12">
      <c r="A84" s="12">
        <v>154</v>
      </c>
      <c r="B84" s="13" t="s">
        <v>123</v>
      </c>
      <c r="C84" s="14">
        <v>389</v>
      </c>
      <c r="D84" s="15" t="s">
        <v>158</v>
      </c>
      <c r="E84" s="16" t="s">
        <v>366</v>
      </c>
      <c r="F84" s="11">
        <f>June!L156</f>
        <v>1353217</v>
      </c>
      <c r="G84" s="16"/>
      <c r="H84" s="16"/>
      <c r="I84" s="16"/>
      <c r="J84" s="16"/>
      <c r="K84" s="16">
        <f t="shared" si="5"/>
        <v>0</v>
      </c>
      <c r="L84" s="16">
        <f t="shared" si="7"/>
        <v>1353217</v>
      </c>
    </row>
    <row r="85" spans="1:12">
      <c r="A85" s="12">
        <v>155</v>
      </c>
      <c r="B85" s="13" t="s">
        <v>123</v>
      </c>
      <c r="C85" s="14">
        <v>396</v>
      </c>
      <c r="D85" s="15" t="s">
        <v>159</v>
      </c>
      <c r="E85" s="16" t="s">
        <v>367</v>
      </c>
      <c r="F85" s="11">
        <f>June!L157</f>
        <v>1353156</v>
      </c>
      <c r="G85" s="16"/>
      <c r="H85" s="16"/>
      <c r="I85" s="16"/>
      <c r="J85" s="16"/>
      <c r="K85" s="16">
        <f t="shared" si="5"/>
        <v>0</v>
      </c>
      <c r="L85" s="16">
        <f t="shared" si="7"/>
        <v>1353156</v>
      </c>
    </row>
    <row r="86" spans="1:12">
      <c r="A86" s="12">
        <v>156</v>
      </c>
      <c r="B86" s="13" t="s">
        <v>123</v>
      </c>
      <c r="C86" s="14">
        <v>397</v>
      </c>
      <c r="D86" s="15" t="s">
        <v>160</v>
      </c>
      <c r="E86" s="16" t="s">
        <v>368</v>
      </c>
      <c r="F86" s="11">
        <f>June!L158</f>
        <v>3129497</v>
      </c>
      <c r="G86" s="16"/>
      <c r="H86" s="16"/>
      <c r="I86" s="16"/>
      <c r="J86" s="16"/>
      <c r="K86" s="16">
        <f t="shared" si="5"/>
        <v>0</v>
      </c>
      <c r="L86" s="16">
        <f t="shared" si="7"/>
        <v>3129497</v>
      </c>
    </row>
    <row r="87" spans="1:12">
      <c r="A87" s="12">
        <v>157</v>
      </c>
      <c r="B87" s="13" t="s">
        <v>123</v>
      </c>
      <c r="C87" s="14">
        <v>400</v>
      </c>
      <c r="D87" s="15" t="s">
        <v>161</v>
      </c>
      <c r="E87" s="16" t="s">
        <v>369</v>
      </c>
      <c r="F87" s="11">
        <f>June!L159</f>
        <v>966448</v>
      </c>
      <c r="G87" s="16"/>
      <c r="H87" s="16"/>
      <c r="I87" s="16"/>
      <c r="J87" s="16"/>
      <c r="K87" s="16">
        <f t="shared" si="5"/>
        <v>0</v>
      </c>
      <c r="L87" s="16">
        <f t="shared" si="6"/>
        <v>966448</v>
      </c>
    </row>
    <row r="88" spans="1:12">
      <c r="A88" s="12">
        <v>158</v>
      </c>
      <c r="B88" s="13" t="s">
        <v>162</v>
      </c>
      <c r="C88" s="14">
        <v>7</v>
      </c>
      <c r="D88" s="15" t="s">
        <v>163</v>
      </c>
      <c r="E88" s="16" t="s">
        <v>370</v>
      </c>
      <c r="F88" s="11">
        <f>June!L160</f>
        <v>1860759</v>
      </c>
      <c r="G88" s="16"/>
      <c r="H88" s="16"/>
      <c r="I88" s="16"/>
      <c r="J88" s="16"/>
      <c r="K88" s="16">
        <f t="shared" si="5"/>
        <v>0</v>
      </c>
      <c r="L88" s="16">
        <f>SUM(F88:J88)</f>
        <v>1860759</v>
      </c>
    </row>
    <row r="89" spans="1:12">
      <c r="A89" s="12">
        <v>159</v>
      </c>
      <c r="B89" s="13" t="s">
        <v>162</v>
      </c>
      <c r="C89" s="14">
        <v>263</v>
      </c>
      <c r="D89" s="15" t="s">
        <v>164</v>
      </c>
      <c r="E89" s="16" t="s">
        <v>371</v>
      </c>
      <c r="F89" s="11">
        <f>June!L161</f>
        <v>2008050</v>
      </c>
      <c r="G89" s="16"/>
      <c r="H89" s="16"/>
      <c r="I89" s="16"/>
      <c r="J89" s="16"/>
      <c r="K89" s="16">
        <f t="shared" si="5"/>
        <v>0</v>
      </c>
      <c r="L89" s="16">
        <f>SUM(F89:J89)</f>
        <v>2008050</v>
      </c>
    </row>
    <row r="90" spans="1:12">
      <c r="A90" s="12">
        <v>160</v>
      </c>
      <c r="B90" s="13" t="s">
        <v>162</v>
      </c>
      <c r="C90" s="14">
        <v>269</v>
      </c>
      <c r="D90" s="15" t="s">
        <v>165</v>
      </c>
      <c r="E90" s="16" t="s">
        <v>372</v>
      </c>
      <c r="F90" s="11">
        <f>June!L162</f>
        <v>1223994</v>
      </c>
      <c r="G90" s="16"/>
      <c r="H90" s="16"/>
      <c r="I90" s="16"/>
      <c r="J90" s="16"/>
      <c r="K90" s="16">
        <f t="shared" si="5"/>
        <v>0</v>
      </c>
      <c r="L90" s="16">
        <f t="shared" si="6"/>
        <v>1223994</v>
      </c>
    </row>
    <row r="91" spans="1:12">
      <c r="A91" s="12">
        <v>161</v>
      </c>
      <c r="B91" s="13" t="s">
        <v>162</v>
      </c>
      <c r="C91" s="14">
        <v>270</v>
      </c>
      <c r="D91" s="15" t="s">
        <v>166</v>
      </c>
      <c r="E91" s="16" t="s">
        <v>373</v>
      </c>
      <c r="F91" s="11">
        <f>June!L163</f>
        <v>2210732</v>
      </c>
      <c r="G91" s="16"/>
      <c r="H91" s="16"/>
      <c r="I91" s="16"/>
      <c r="J91" s="16"/>
      <c r="K91" s="16">
        <f t="shared" si="5"/>
        <v>0</v>
      </c>
      <c r="L91" s="16">
        <f>SUM(F91:J91)</f>
        <v>2210732</v>
      </c>
    </row>
    <row r="92" spans="1:12">
      <c r="A92" s="12">
        <v>162</v>
      </c>
      <c r="B92" s="13" t="s">
        <v>162</v>
      </c>
      <c r="C92" s="14">
        <v>272</v>
      </c>
      <c r="D92" s="15" t="s">
        <v>167</v>
      </c>
      <c r="E92" s="16" t="s">
        <v>374</v>
      </c>
      <c r="F92" s="11">
        <f>June!L164</f>
        <v>3224939</v>
      </c>
      <c r="G92" s="16"/>
      <c r="H92" s="16"/>
      <c r="I92" s="16"/>
      <c r="J92" s="16"/>
      <c r="K92" s="16">
        <f t="shared" si="5"/>
        <v>0</v>
      </c>
      <c r="L92" s="16">
        <f>SUM(F92:J92)</f>
        <v>3224939</v>
      </c>
    </row>
    <row r="93" spans="1:12">
      <c r="A93" s="12">
        <v>163</v>
      </c>
      <c r="B93" s="13" t="s">
        <v>162</v>
      </c>
      <c r="C93" s="14">
        <v>273</v>
      </c>
      <c r="D93" s="15" t="s">
        <v>168</v>
      </c>
      <c r="E93" s="16" t="s">
        <v>375</v>
      </c>
      <c r="F93" s="11">
        <f>June!L165</f>
        <v>1201596</v>
      </c>
      <c r="G93" s="16"/>
      <c r="H93" s="16"/>
      <c r="I93" s="16"/>
      <c r="J93" s="16"/>
      <c r="K93" s="16">
        <f t="shared" si="5"/>
        <v>0</v>
      </c>
      <c r="L93" s="16">
        <f t="shared" si="6"/>
        <v>1201596</v>
      </c>
    </row>
    <row r="94" spans="1:12">
      <c r="A94" s="12">
        <v>164</v>
      </c>
      <c r="B94" s="13" t="s">
        <v>162</v>
      </c>
      <c r="C94" s="14">
        <v>274</v>
      </c>
      <c r="D94" s="15" t="s">
        <v>169</v>
      </c>
      <c r="E94" s="16" t="s">
        <v>376</v>
      </c>
      <c r="F94" s="11">
        <f>June!L166</f>
        <v>1169136</v>
      </c>
      <c r="G94" s="16"/>
      <c r="H94" s="16"/>
      <c r="I94" s="16"/>
      <c r="J94" s="16"/>
      <c r="K94" s="16">
        <f t="shared" si="5"/>
        <v>0</v>
      </c>
      <c r="L94" s="16">
        <f t="shared" si="6"/>
        <v>1169136</v>
      </c>
    </row>
    <row r="95" spans="1:12">
      <c r="A95" s="12">
        <v>165</v>
      </c>
      <c r="B95" s="13" t="s">
        <v>162</v>
      </c>
      <c r="C95" s="14">
        <v>275</v>
      </c>
      <c r="D95" s="15" t="s">
        <v>170</v>
      </c>
      <c r="E95" s="16" t="s">
        <v>435</v>
      </c>
      <c r="F95" s="11">
        <f>June!L167</f>
        <v>2142868</v>
      </c>
      <c r="G95" s="16"/>
      <c r="H95" s="16"/>
      <c r="I95" s="16"/>
      <c r="J95" s="16"/>
      <c r="K95" s="16">
        <f t="shared" si="5"/>
        <v>0</v>
      </c>
      <c r="L95" s="16">
        <f t="shared" si="6"/>
        <v>2142868</v>
      </c>
    </row>
    <row r="96" spans="1:12">
      <c r="A96" s="12">
        <v>166</v>
      </c>
      <c r="B96" s="13" t="s">
        <v>162</v>
      </c>
      <c r="C96" s="14">
        <v>276</v>
      </c>
      <c r="D96" s="15" t="s">
        <v>171</v>
      </c>
      <c r="E96" s="16" t="s">
        <v>424</v>
      </c>
      <c r="F96" s="11">
        <f>June!L168</f>
        <v>1511025</v>
      </c>
      <c r="G96" s="16"/>
      <c r="H96" s="16"/>
      <c r="I96" s="16"/>
      <c r="J96" s="16"/>
      <c r="K96" s="16">
        <f t="shared" si="5"/>
        <v>0</v>
      </c>
      <c r="L96" s="16">
        <f>SUM(F96:J96)</f>
        <v>1511025</v>
      </c>
    </row>
    <row r="97" spans="1:13">
      <c r="A97" s="12">
        <v>167</v>
      </c>
      <c r="B97" s="13" t="s">
        <v>162</v>
      </c>
      <c r="C97" s="14">
        <v>278</v>
      </c>
      <c r="D97" s="15" t="s">
        <v>172</v>
      </c>
      <c r="E97" s="16" t="s">
        <v>378</v>
      </c>
      <c r="F97" s="11">
        <f>June!L169</f>
        <v>433161</v>
      </c>
      <c r="G97" s="16"/>
      <c r="H97" s="16"/>
      <c r="I97" s="16"/>
      <c r="J97" s="16"/>
      <c r="K97" s="16">
        <f t="shared" si="5"/>
        <v>0</v>
      </c>
      <c r="L97" s="16">
        <f t="shared" si="6"/>
        <v>433161</v>
      </c>
    </row>
    <row r="98" spans="1:13">
      <c r="A98" s="12">
        <v>168</v>
      </c>
      <c r="B98" s="13" t="s">
        <v>162</v>
      </c>
      <c r="C98" s="14">
        <v>280</v>
      </c>
      <c r="D98" s="15" t="s">
        <v>173</v>
      </c>
      <c r="E98" s="16" t="s">
        <v>429</v>
      </c>
      <c r="F98" s="11">
        <f>June!L170</f>
        <v>1651138</v>
      </c>
      <c r="G98" s="16"/>
      <c r="H98" s="16"/>
      <c r="I98" s="16"/>
      <c r="J98" s="16"/>
      <c r="K98" s="16">
        <f t="shared" si="5"/>
        <v>0</v>
      </c>
      <c r="L98" s="16">
        <f>SUM(F98:J98)</f>
        <v>1651138</v>
      </c>
    </row>
    <row r="99" spans="1:13">
      <c r="A99" s="12">
        <v>169</v>
      </c>
      <c r="B99" s="13" t="s">
        <v>162</v>
      </c>
      <c r="C99" s="14">
        <v>281</v>
      </c>
      <c r="D99" s="15" t="s">
        <v>174</v>
      </c>
      <c r="E99" s="16" t="s">
        <v>379</v>
      </c>
      <c r="F99" s="11">
        <f>June!L171</f>
        <v>745939</v>
      </c>
      <c r="G99" s="16"/>
      <c r="H99" s="16"/>
      <c r="I99" s="16"/>
      <c r="J99" s="16"/>
      <c r="K99" s="16">
        <f t="shared" si="5"/>
        <v>0</v>
      </c>
      <c r="L99" s="16">
        <f>SUM(F99:J99)</f>
        <v>745939</v>
      </c>
    </row>
    <row r="100" spans="1:13">
      <c r="A100" s="12">
        <v>170</v>
      </c>
      <c r="B100" s="13" t="s">
        <v>162</v>
      </c>
      <c r="C100" s="14">
        <v>282</v>
      </c>
      <c r="D100" s="15" t="s">
        <v>175</v>
      </c>
      <c r="E100" s="16" t="s">
        <v>380</v>
      </c>
      <c r="F100" s="11">
        <f>June!L172</f>
        <v>690581</v>
      </c>
      <c r="G100" s="16"/>
      <c r="H100" s="16"/>
      <c r="I100" s="16"/>
      <c r="J100" s="16"/>
      <c r="K100" s="16">
        <f t="shared" si="5"/>
        <v>0</v>
      </c>
      <c r="L100" s="16">
        <f t="shared" si="6"/>
        <v>690581</v>
      </c>
    </row>
    <row r="101" spans="1:13">
      <c r="A101" s="12">
        <v>171</v>
      </c>
      <c r="B101" s="13" t="s">
        <v>162</v>
      </c>
      <c r="C101" s="14">
        <v>283</v>
      </c>
      <c r="D101" s="15" t="s">
        <v>176</v>
      </c>
      <c r="E101" s="16" t="s">
        <v>381</v>
      </c>
      <c r="F101" s="11">
        <f>June!L173</f>
        <v>3999200</v>
      </c>
      <c r="G101" s="16"/>
      <c r="H101" s="16"/>
      <c r="I101" s="16"/>
      <c r="J101" s="16"/>
      <c r="K101" s="16">
        <f t="shared" si="5"/>
        <v>0</v>
      </c>
      <c r="L101" s="16">
        <f>SUM(F101:J101)</f>
        <v>3999200</v>
      </c>
    </row>
    <row r="102" spans="1:13">
      <c r="A102" s="12">
        <v>172</v>
      </c>
      <c r="B102" s="13" t="s">
        <v>162</v>
      </c>
      <c r="C102" s="14">
        <v>284</v>
      </c>
      <c r="D102" s="15" t="s">
        <v>177</v>
      </c>
      <c r="E102" s="16" t="s">
        <v>425</v>
      </c>
      <c r="F102" s="11">
        <f>June!L174</f>
        <v>2723024</v>
      </c>
      <c r="G102" s="16"/>
      <c r="H102" s="16"/>
      <c r="I102" s="16"/>
      <c r="J102" s="16"/>
      <c r="K102" s="16">
        <f t="shared" si="5"/>
        <v>0</v>
      </c>
      <c r="L102" s="16">
        <f>SUM(F102:J102)</f>
        <v>2723024</v>
      </c>
    </row>
    <row r="103" spans="1:13">
      <c r="A103" s="12">
        <v>173</v>
      </c>
      <c r="B103" s="13" t="s">
        <v>162</v>
      </c>
      <c r="C103" s="14">
        <v>285</v>
      </c>
      <c r="D103" s="15" t="s">
        <v>178</v>
      </c>
      <c r="E103" s="16" t="s">
        <v>382</v>
      </c>
      <c r="F103" s="11">
        <f>June!L175</f>
        <v>1799497</v>
      </c>
      <c r="G103" s="45"/>
      <c r="H103" s="16"/>
      <c r="I103" s="16"/>
      <c r="J103" s="16"/>
      <c r="K103" s="16">
        <f>SUM(G103:J103)</f>
        <v>0</v>
      </c>
      <c r="L103" s="16">
        <f>SUM(F103:J103)</f>
        <v>1799497</v>
      </c>
    </row>
    <row r="104" spans="1:13">
      <c r="A104" s="12">
        <v>174</v>
      </c>
      <c r="B104" s="13" t="s">
        <v>162</v>
      </c>
      <c r="C104" s="14">
        <v>309</v>
      </c>
      <c r="D104" s="15" t="s">
        <v>179</v>
      </c>
      <c r="E104" s="16" t="s">
        <v>383</v>
      </c>
      <c r="F104" s="11">
        <f>June!L176</f>
        <v>1896457</v>
      </c>
      <c r="G104" s="16"/>
      <c r="H104" s="16"/>
      <c r="I104" s="16"/>
      <c r="J104" s="16"/>
      <c r="K104" s="16">
        <f t="shared" si="5"/>
        <v>0</v>
      </c>
      <c r="L104" s="16">
        <f>SUM(F104:J104)</f>
        <v>1896457</v>
      </c>
      <c r="M104" s="42"/>
    </row>
    <row r="105" spans="1:13">
      <c r="A105" s="12">
        <v>175</v>
      </c>
      <c r="B105" s="13" t="s">
        <v>162</v>
      </c>
      <c r="C105" s="14">
        <v>364</v>
      </c>
      <c r="D105" s="15" t="s">
        <v>180</v>
      </c>
      <c r="E105" s="16" t="s">
        <v>434</v>
      </c>
      <c r="F105" s="11">
        <f>June!L177</f>
        <v>516402</v>
      </c>
      <c r="G105" s="16"/>
      <c r="H105" s="16"/>
      <c r="I105" s="16"/>
      <c r="J105" s="16"/>
      <c r="K105" s="16">
        <f t="shared" si="5"/>
        <v>0</v>
      </c>
      <c r="L105" s="16">
        <f t="shared" si="6"/>
        <v>516402</v>
      </c>
      <c r="M105" s="42"/>
    </row>
    <row r="106" spans="1:13">
      <c r="A106" s="12">
        <v>176</v>
      </c>
      <c r="B106" s="13" t="s">
        <v>162</v>
      </c>
      <c r="C106" s="14">
        <v>394</v>
      </c>
      <c r="D106" s="24" t="s">
        <v>181</v>
      </c>
      <c r="E106" s="16" t="s">
        <v>384</v>
      </c>
      <c r="F106" s="11">
        <f>June!L178</f>
        <v>166496</v>
      </c>
      <c r="G106" s="16"/>
      <c r="H106" s="16"/>
      <c r="I106" s="16"/>
      <c r="J106" s="16"/>
      <c r="K106" s="16">
        <f t="shared" si="5"/>
        <v>0</v>
      </c>
      <c r="L106" s="16">
        <f t="shared" si="6"/>
        <v>166496</v>
      </c>
      <c r="M106" s="42"/>
    </row>
    <row r="107" spans="1:13">
      <c r="A107" s="12">
        <v>177</v>
      </c>
      <c r="B107" s="13" t="s">
        <v>182</v>
      </c>
      <c r="C107" s="14">
        <v>286</v>
      </c>
      <c r="D107" s="15" t="s">
        <v>183</v>
      </c>
      <c r="E107" s="16" t="s">
        <v>385</v>
      </c>
      <c r="F107" s="11">
        <f>June!L179</f>
        <v>3707752</v>
      </c>
      <c r="G107" s="16"/>
      <c r="H107" s="16"/>
      <c r="I107" s="16"/>
      <c r="J107" s="16"/>
      <c r="K107" s="16">
        <f t="shared" si="5"/>
        <v>0</v>
      </c>
      <c r="L107" s="16">
        <f t="shared" si="6"/>
        <v>3707752</v>
      </c>
      <c r="M107" s="42"/>
    </row>
    <row r="108" spans="1:13">
      <c r="A108" s="12">
        <v>178</v>
      </c>
      <c r="B108" s="13" t="s">
        <v>182</v>
      </c>
      <c r="C108" s="14">
        <v>287</v>
      </c>
      <c r="D108" s="15" t="s">
        <v>184</v>
      </c>
      <c r="E108" s="16" t="s">
        <v>386</v>
      </c>
      <c r="F108" s="11">
        <f>June!L180</f>
        <v>3213272</v>
      </c>
      <c r="G108" s="16"/>
      <c r="H108" s="16"/>
      <c r="I108" s="16"/>
      <c r="J108" s="16"/>
      <c r="K108" s="16">
        <f t="shared" si="5"/>
        <v>0</v>
      </c>
      <c r="L108" s="16">
        <f t="shared" si="6"/>
        <v>3213272</v>
      </c>
      <c r="M108" s="42"/>
    </row>
    <row r="109" spans="1:13">
      <c r="A109" s="12">
        <v>179</v>
      </c>
      <c r="B109" s="13" t="s">
        <v>182</v>
      </c>
      <c r="C109" s="14">
        <v>291</v>
      </c>
      <c r="D109" s="15" t="s">
        <v>185</v>
      </c>
      <c r="E109" s="16" t="s">
        <v>387</v>
      </c>
      <c r="F109" s="11">
        <f>June!L181</f>
        <v>2796507</v>
      </c>
      <c r="G109" s="16"/>
      <c r="H109" s="16"/>
      <c r="I109" s="16"/>
      <c r="J109" s="16"/>
      <c r="K109" s="16">
        <f t="shared" si="5"/>
        <v>0</v>
      </c>
      <c r="L109" s="16">
        <f>SUM(F109:J109)</f>
        <v>2796507</v>
      </c>
      <c r="M109" s="42"/>
    </row>
    <row r="110" spans="1:13">
      <c r="A110" s="12">
        <v>180</v>
      </c>
      <c r="B110" s="13" t="s">
        <v>182</v>
      </c>
      <c r="C110" s="14">
        <v>296</v>
      </c>
      <c r="D110" s="15" t="s">
        <v>186</v>
      </c>
      <c r="E110" s="16" t="s">
        <v>388</v>
      </c>
      <c r="F110" s="11">
        <f>June!L182</f>
        <v>2143738</v>
      </c>
      <c r="G110" s="16"/>
      <c r="H110" s="16"/>
      <c r="I110" s="16"/>
      <c r="J110" s="16"/>
      <c r="K110" s="16">
        <f t="shared" si="5"/>
        <v>0</v>
      </c>
      <c r="L110" s="16">
        <f>SUM(F110:J110)</f>
        <v>2143738</v>
      </c>
      <c r="M110" s="42"/>
    </row>
    <row r="111" spans="1:13">
      <c r="A111" s="12">
        <v>181</v>
      </c>
      <c r="B111" s="13" t="s">
        <v>182</v>
      </c>
      <c r="C111" s="14">
        <v>301</v>
      </c>
      <c r="D111" s="15" t="s">
        <v>187</v>
      </c>
      <c r="E111" s="16" t="s">
        <v>389</v>
      </c>
      <c r="F111" s="11">
        <f>June!L183</f>
        <v>2011625</v>
      </c>
      <c r="G111" s="16"/>
      <c r="H111" s="16"/>
      <c r="I111" s="16"/>
      <c r="J111" s="16"/>
      <c r="K111" s="16">
        <f t="shared" ref="K111:K139" si="8">SUM(G111:J111)</f>
        <v>0</v>
      </c>
      <c r="L111" s="16">
        <f>SUM(F111:J111)</f>
        <v>2011625</v>
      </c>
      <c r="M111" s="42"/>
    </row>
    <row r="112" spans="1:13">
      <c r="A112" s="12">
        <v>182</v>
      </c>
      <c r="B112" s="13" t="s">
        <v>182</v>
      </c>
      <c r="C112" s="14">
        <v>302</v>
      </c>
      <c r="D112" s="15" t="s">
        <v>188</v>
      </c>
      <c r="E112" s="16" t="s">
        <v>390</v>
      </c>
      <c r="F112" s="11">
        <f>June!L184</f>
        <v>1979643</v>
      </c>
      <c r="G112" s="16"/>
      <c r="H112" s="16"/>
      <c r="I112" s="16"/>
      <c r="J112" s="16"/>
      <c r="K112" s="16">
        <f t="shared" si="8"/>
        <v>0</v>
      </c>
      <c r="L112" s="16">
        <f t="shared" si="6"/>
        <v>1979643</v>
      </c>
      <c r="M112" s="42"/>
    </row>
    <row r="113" spans="1:13">
      <c r="A113" s="12">
        <v>183</v>
      </c>
      <c r="B113" s="13" t="s">
        <v>182</v>
      </c>
      <c r="C113" s="14">
        <v>303</v>
      </c>
      <c r="D113" s="15" t="s">
        <v>189</v>
      </c>
      <c r="E113" s="16" t="s">
        <v>391</v>
      </c>
      <c r="F113" s="11">
        <f>June!L185</f>
        <v>852269</v>
      </c>
      <c r="G113" s="16"/>
      <c r="H113" s="16"/>
      <c r="I113" s="16"/>
      <c r="J113" s="16"/>
      <c r="K113" s="16">
        <f t="shared" si="8"/>
        <v>0</v>
      </c>
      <c r="L113" s="16">
        <f t="shared" si="6"/>
        <v>852269</v>
      </c>
      <c r="M113" s="42"/>
    </row>
    <row r="114" spans="1:13">
      <c r="A114" s="12">
        <v>184</v>
      </c>
      <c r="B114" s="13" t="s">
        <v>182</v>
      </c>
      <c r="C114" s="14">
        <v>305</v>
      </c>
      <c r="D114" s="15" t="s">
        <v>190</v>
      </c>
      <c r="E114" s="16" t="s">
        <v>392</v>
      </c>
      <c r="F114" s="11">
        <f>June!L186</f>
        <v>3242252</v>
      </c>
      <c r="G114" s="16"/>
      <c r="H114" s="16"/>
      <c r="I114" s="16"/>
      <c r="J114" s="16"/>
      <c r="K114" s="16">
        <f t="shared" si="8"/>
        <v>0</v>
      </c>
      <c r="L114" s="16">
        <f t="shared" ref="L114:L139" si="9">SUM(F114:J114)</f>
        <v>3242252</v>
      </c>
      <c r="M114" s="42"/>
    </row>
    <row r="115" spans="1:13">
      <c r="A115" s="12">
        <v>185</v>
      </c>
      <c r="B115" s="13" t="s">
        <v>182</v>
      </c>
      <c r="C115" s="14">
        <v>308</v>
      </c>
      <c r="D115" s="15" t="s">
        <v>191</v>
      </c>
      <c r="E115" s="16" t="s">
        <v>393</v>
      </c>
      <c r="F115" s="11">
        <f>June!L187</f>
        <v>1685469</v>
      </c>
      <c r="G115" s="16"/>
      <c r="H115" s="16"/>
      <c r="I115" s="16"/>
      <c r="J115" s="16"/>
      <c r="K115" s="16">
        <f t="shared" si="8"/>
        <v>0</v>
      </c>
      <c r="L115" s="16">
        <f t="shared" si="9"/>
        <v>1685469</v>
      </c>
      <c r="M115" s="42"/>
    </row>
    <row r="116" spans="1:13">
      <c r="A116" s="12">
        <v>186</v>
      </c>
      <c r="B116" s="13" t="s">
        <v>182</v>
      </c>
      <c r="C116" s="14">
        <v>310</v>
      </c>
      <c r="D116" s="15" t="s">
        <v>192</v>
      </c>
      <c r="E116" s="16" t="s">
        <v>394</v>
      </c>
      <c r="F116" s="11">
        <f>June!L188</f>
        <v>5747619</v>
      </c>
      <c r="G116" s="16"/>
      <c r="H116" s="16"/>
      <c r="I116" s="16"/>
      <c r="J116" s="16"/>
      <c r="K116" s="16">
        <f t="shared" si="8"/>
        <v>0</v>
      </c>
      <c r="L116" s="16">
        <f t="shared" si="9"/>
        <v>5747619</v>
      </c>
      <c r="M116" s="42"/>
    </row>
    <row r="117" spans="1:13">
      <c r="A117" s="12">
        <v>187</v>
      </c>
      <c r="B117" s="13" t="s">
        <v>182</v>
      </c>
      <c r="C117" s="14">
        <v>312</v>
      </c>
      <c r="D117" s="15" t="s">
        <v>193</v>
      </c>
      <c r="E117" s="16" t="s">
        <v>395</v>
      </c>
      <c r="F117" s="11">
        <f>June!L189</f>
        <v>3280144</v>
      </c>
      <c r="G117" s="16"/>
      <c r="H117" s="16"/>
      <c r="I117" s="16"/>
      <c r="J117" s="16"/>
      <c r="K117" s="16">
        <f t="shared" si="8"/>
        <v>0</v>
      </c>
      <c r="L117" s="16">
        <f t="shared" si="9"/>
        <v>3280144</v>
      </c>
      <c r="M117" s="42"/>
    </row>
    <row r="118" spans="1:13">
      <c r="A118" s="12">
        <v>188</v>
      </c>
      <c r="B118" s="13" t="s">
        <v>182</v>
      </c>
      <c r="C118" s="14">
        <v>315</v>
      </c>
      <c r="D118" s="15" t="s">
        <v>194</v>
      </c>
      <c r="E118" s="16" t="s">
        <v>396</v>
      </c>
      <c r="F118" s="11">
        <f>June!L190</f>
        <v>954183</v>
      </c>
      <c r="G118" s="16"/>
      <c r="H118" s="16"/>
      <c r="I118" s="16"/>
      <c r="J118" s="16"/>
      <c r="K118" s="16">
        <f t="shared" si="8"/>
        <v>0</v>
      </c>
      <c r="L118" s="16">
        <f t="shared" si="9"/>
        <v>954183</v>
      </c>
      <c r="M118" s="42"/>
    </row>
    <row r="119" spans="1:13">
      <c r="A119" s="12">
        <v>189</v>
      </c>
      <c r="B119" s="13" t="s">
        <v>182</v>
      </c>
      <c r="C119" s="14">
        <v>318</v>
      </c>
      <c r="D119" s="15" t="s">
        <v>195</v>
      </c>
      <c r="E119" s="16" t="s">
        <v>397</v>
      </c>
      <c r="F119" s="11">
        <f>June!L191</f>
        <v>2191416</v>
      </c>
      <c r="G119" s="16"/>
      <c r="H119" s="16"/>
      <c r="I119" s="16"/>
      <c r="J119" s="16"/>
      <c r="K119" s="16">
        <f t="shared" si="8"/>
        <v>0</v>
      </c>
      <c r="L119" s="16">
        <f t="shared" si="9"/>
        <v>2191416</v>
      </c>
      <c r="M119" s="42"/>
    </row>
    <row r="120" spans="1:13">
      <c r="A120" s="12">
        <v>190</v>
      </c>
      <c r="B120" s="13" t="s">
        <v>182</v>
      </c>
      <c r="C120" s="14">
        <v>326</v>
      </c>
      <c r="D120" s="15" t="s">
        <v>196</v>
      </c>
      <c r="E120" s="16" t="s">
        <v>398</v>
      </c>
      <c r="F120" s="11">
        <f>June!L192</f>
        <v>11890397</v>
      </c>
      <c r="G120" s="16"/>
      <c r="H120" s="16"/>
      <c r="I120" s="16"/>
      <c r="J120" s="16"/>
      <c r="K120" s="16">
        <f t="shared" si="8"/>
        <v>0</v>
      </c>
      <c r="L120" s="16">
        <f t="shared" si="9"/>
        <v>11890397</v>
      </c>
      <c r="M120" s="42"/>
    </row>
    <row r="121" spans="1:13">
      <c r="A121" s="12">
        <v>191</v>
      </c>
      <c r="B121" s="13" t="s">
        <v>182</v>
      </c>
      <c r="C121" s="14">
        <v>327</v>
      </c>
      <c r="D121" s="15" t="s">
        <v>197</v>
      </c>
      <c r="E121" s="16" t="s">
        <v>399</v>
      </c>
      <c r="F121" s="11">
        <f>June!L193</f>
        <v>10386982</v>
      </c>
      <c r="G121" s="16"/>
      <c r="H121" s="16"/>
      <c r="I121" s="16"/>
      <c r="J121" s="16"/>
      <c r="K121" s="16">
        <f t="shared" si="8"/>
        <v>0</v>
      </c>
      <c r="L121" s="16">
        <f t="shared" si="9"/>
        <v>10386982</v>
      </c>
      <c r="M121" s="42"/>
    </row>
    <row r="122" spans="1:13">
      <c r="A122" s="12">
        <v>192</v>
      </c>
      <c r="B122" s="13" t="s">
        <v>182</v>
      </c>
      <c r="C122" s="14">
        <v>329</v>
      </c>
      <c r="D122" s="15" t="s">
        <v>198</v>
      </c>
      <c r="E122" s="16" t="s">
        <v>400</v>
      </c>
      <c r="F122" s="11">
        <f>June!L194</f>
        <v>4858136</v>
      </c>
      <c r="G122" s="16"/>
      <c r="H122" s="16"/>
      <c r="I122" s="16"/>
      <c r="J122" s="16"/>
      <c r="K122" s="16">
        <f t="shared" si="8"/>
        <v>0</v>
      </c>
      <c r="L122" s="16">
        <f t="shared" si="9"/>
        <v>4858136</v>
      </c>
      <c r="M122" s="42"/>
    </row>
    <row r="123" spans="1:13">
      <c r="A123" s="12">
        <v>193</v>
      </c>
      <c r="B123" s="13" t="s">
        <v>182</v>
      </c>
      <c r="C123" s="14">
        <v>330</v>
      </c>
      <c r="D123" s="15" t="s">
        <v>199</v>
      </c>
      <c r="E123" s="16" t="s">
        <v>401</v>
      </c>
      <c r="F123" s="11">
        <f>June!L195</f>
        <v>4673236</v>
      </c>
      <c r="G123" s="16"/>
      <c r="H123" s="16"/>
      <c r="I123" s="16"/>
      <c r="J123" s="16"/>
      <c r="K123" s="16">
        <f t="shared" si="8"/>
        <v>0</v>
      </c>
      <c r="L123" s="16">
        <f t="shared" si="9"/>
        <v>4673236</v>
      </c>
      <c r="M123" s="42"/>
    </row>
    <row r="124" spans="1:13">
      <c r="A124" s="12">
        <v>194</v>
      </c>
      <c r="B124" s="13" t="s">
        <v>182</v>
      </c>
      <c r="C124" s="14">
        <v>331</v>
      </c>
      <c r="D124" s="15" t="s">
        <v>200</v>
      </c>
      <c r="E124" s="16" t="s">
        <v>402</v>
      </c>
      <c r="F124" s="11">
        <f>June!L196</f>
        <v>1265222</v>
      </c>
      <c r="G124" s="16"/>
      <c r="H124" s="16"/>
      <c r="I124" s="16"/>
      <c r="J124" s="16"/>
      <c r="K124" s="16">
        <f t="shared" si="8"/>
        <v>0</v>
      </c>
      <c r="L124" s="16">
        <f t="shared" si="9"/>
        <v>1265222</v>
      </c>
      <c r="M124" s="42"/>
    </row>
    <row r="125" spans="1:13">
      <c r="A125" s="12">
        <v>195</v>
      </c>
      <c r="B125" s="13" t="s">
        <v>182</v>
      </c>
      <c r="C125" s="14">
        <v>332</v>
      </c>
      <c r="D125" s="15" t="s">
        <v>201</v>
      </c>
      <c r="E125" s="16" t="s">
        <v>403</v>
      </c>
      <c r="F125" s="11">
        <f>June!L197</f>
        <v>2652537</v>
      </c>
      <c r="G125" s="16"/>
      <c r="H125" s="16"/>
      <c r="I125" s="16"/>
      <c r="J125" s="16"/>
      <c r="K125" s="16">
        <f t="shared" si="8"/>
        <v>0</v>
      </c>
      <c r="L125" s="16">
        <f t="shared" si="9"/>
        <v>2652537</v>
      </c>
      <c r="M125" s="42"/>
    </row>
    <row r="126" spans="1:13">
      <c r="A126" s="12">
        <v>196</v>
      </c>
      <c r="B126" s="13" t="s">
        <v>182</v>
      </c>
      <c r="C126" s="14">
        <v>338</v>
      </c>
      <c r="D126" s="15" t="s">
        <v>202</v>
      </c>
      <c r="E126" s="16" t="s">
        <v>404</v>
      </c>
      <c r="F126" s="11">
        <f>June!L198</f>
        <v>1599927</v>
      </c>
      <c r="G126" s="16"/>
      <c r="H126" s="16"/>
      <c r="I126" s="16"/>
      <c r="J126" s="16"/>
      <c r="K126" s="16">
        <f t="shared" si="8"/>
        <v>0</v>
      </c>
      <c r="L126" s="16">
        <f t="shared" si="9"/>
        <v>1599927</v>
      </c>
      <c r="M126" s="42"/>
    </row>
    <row r="127" spans="1:13">
      <c r="A127" s="12">
        <v>197</v>
      </c>
      <c r="B127" s="13" t="s">
        <v>182</v>
      </c>
      <c r="C127" s="14">
        <v>368</v>
      </c>
      <c r="D127" s="15" t="s">
        <v>203</v>
      </c>
      <c r="E127" s="16" t="s">
        <v>405</v>
      </c>
      <c r="F127" s="11">
        <f>June!L199</f>
        <v>1628242</v>
      </c>
      <c r="G127" s="16"/>
      <c r="H127" s="16"/>
      <c r="I127" s="16"/>
      <c r="J127" s="16"/>
      <c r="K127" s="16">
        <f t="shared" si="8"/>
        <v>0</v>
      </c>
      <c r="L127" s="16">
        <f t="shared" si="9"/>
        <v>1628242</v>
      </c>
      <c r="M127" s="42"/>
    </row>
    <row r="128" spans="1:13">
      <c r="A128" s="12">
        <v>198</v>
      </c>
      <c r="B128" s="13" t="s">
        <v>182</v>
      </c>
      <c r="C128" s="14">
        <v>380</v>
      </c>
      <c r="D128" s="15" t="s">
        <v>204</v>
      </c>
      <c r="E128" s="16" t="s">
        <v>406</v>
      </c>
      <c r="F128" s="11">
        <f>June!L200</f>
        <v>2916859</v>
      </c>
      <c r="G128" s="16"/>
      <c r="H128" s="16"/>
      <c r="I128" s="16"/>
      <c r="J128" s="16"/>
      <c r="K128" s="16">
        <f t="shared" si="8"/>
        <v>0</v>
      </c>
      <c r="L128" s="16">
        <f t="shared" si="9"/>
        <v>2916859</v>
      </c>
      <c r="M128" s="42"/>
    </row>
    <row r="129" spans="1:13">
      <c r="A129" s="12">
        <v>199</v>
      </c>
      <c r="B129" s="13" t="s">
        <v>182</v>
      </c>
      <c r="C129" s="14">
        <v>392</v>
      </c>
      <c r="D129" s="15" t="s">
        <v>205</v>
      </c>
      <c r="E129" s="16" t="s">
        <v>407</v>
      </c>
      <c r="F129" s="11">
        <f>June!L201</f>
        <v>1076527</v>
      </c>
      <c r="G129" s="16"/>
      <c r="H129" s="16"/>
      <c r="I129" s="16"/>
      <c r="J129" s="16"/>
      <c r="K129" s="16">
        <f t="shared" si="8"/>
        <v>0</v>
      </c>
      <c r="L129" s="16">
        <f t="shared" si="9"/>
        <v>1076527</v>
      </c>
      <c r="M129" s="42"/>
    </row>
    <row r="130" spans="1:13">
      <c r="A130" s="12">
        <v>200</v>
      </c>
      <c r="B130" s="13" t="s">
        <v>182</v>
      </c>
      <c r="C130" s="14">
        <v>395</v>
      </c>
      <c r="D130" s="15" t="s">
        <v>206</v>
      </c>
      <c r="E130" s="16" t="s">
        <v>408</v>
      </c>
      <c r="F130" s="11">
        <f>June!L202</f>
        <v>1173357</v>
      </c>
      <c r="G130" s="16"/>
      <c r="H130" s="16"/>
      <c r="I130" s="16"/>
      <c r="J130" s="16"/>
      <c r="K130" s="16">
        <f t="shared" si="8"/>
        <v>0</v>
      </c>
      <c r="L130" s="16">
        <f t="shared" si="9"/>
        <v>1173357</v>
      </c>
      <c r="M130" s="42"/>
    </row>
    <row r="131" spans="1:13">
      <c r="A131" s="12">
        <v>201</v>
      </c>
      <c r="B131" s="13" t="s">
        <v>182</v>
      </c>
      <c r="C131" s="14">
        <v>401</v>
      </c>
      <c r="D131" s="15" t="s">
        <v>207</v>
      </c>
      <c r="E131" s="16" t="s">
        <v>409</v>
      </c>
      <c r="F131" s="11">
        <f>June!L203</f>
        <v>1230981</v>
      </c>
      <c r="G131" s="16"/>
      <c r="H131" s="16"/>
      <c r="I131" s="16"/>
      <c r="J131" s="16"/>
      <c r="K131" s="16">
        <f t="shared" si="8"/>
        <v>0</v>
      </c>
      <c r="L131" s="16">
        <f t="shared" si="9"/>
        <v>1230981</v>
      </c>
      <c r="M131" s="42"/>
    </row>
    <row r="132" spans="1:13">
      <c r="A132" s="12">
        <v>202</v>
      </c>
      <c r="B132" s="13" t="s">
        <v>182</v>
      </c>
      <c r="C132" s="14">
        <v>402</v>
      </c>
      <c r="D132" s="15" t="s">
        <v>208</v>
      </c>
      <c r="E132" s="16" t="s">
        <v>432</v>
      </c>
      <c r="F132" s="11">
        <f>June!L204</f>
        <v>1364399</v>
      </c>
      <c r="G132" s="16"/>
      <c r="H132" s="16"/>
      <c r="I132" s="16"/>
      <c r="J132" s="16"/>
      <c r="K132" s="16">
        <f>SUM(G132:J132)</f>
        <v>0</v>
      </c>
      <c r="L132" s="16">
        <f t="shared" si="9"/>
        <v>1364399</v>
      </c>
      <c r="M132" s="42"/>
    </row>
    <row r="133" spans="1:13">
      <c r="A133" s="12">
        <v>203</v>
      </c>
      <c r="B133" s="13" t="s">
        <v>182</v>
      </c>
      <c r="C133" s="14">
        <v>407</v>
      </c>
      <c r="D133" s="15" t="s">
        <v>209</v>
      </c>
      <c r="E133" s="16" t="s">
        <v>410</v>
      </c>
      <c r="F133" s="11">
        <f>June!L205</f>
        <v>616299</v>
      </c>
      <c r="G133" s="16"/>
      <c r="H133" s="16"/>
      <c r="I133" s="16"/>
      <c r="J133" s="16"/>
      <c r="K133" s="16">
        <f t="shared" si="8"/>
        <v>0</v>
      </c>
      <c r="L133" s="16">
        <f t="shared" si="9"/>
        <v>616299</v>
      </c>
      <c r="M133" s="42"/>
    </row>
    <row r="134" spans="1:13">
      <c r="A134" s="12">
        <v>204</v>
      </c>
      <c r="B134" s="13" t="s">
        <v>182</v>
      </c>
      <c r="C134" s="14">
        <v>302</v>
      </c>
      <c r="D134" s="15" t="s">
        <v>210</v>
      </c>
      <c r="E134" s="16" t="s">
        <v>411</v>
      </c>
      <c r="F134" s="11">
        <f>June!L206</f>
        <v>0</v>
      </c>
      <c r="G134" s="53"/>
      <c r="H134" s="16"/>
      <c r="I134" s="16"/>
      <c r="J134" s="16"/>
      <c r="K134" s="16">
        <f t="shared" si="8"/>
        <v>0</v>
      </c>
      <c r="L134" s="16">
        <f>SUM(F134:J134)</f>
        <v>0</v>
      </c>
    </row>
    <row r="135" spans="1:13" ht="15.75">
      <c r="A135" s="12">
        <v>205</v>
      </c>
      <c r="B135" s="13" t="s">
        <v>69</v>
      </c>
      <c r="C135" s="14">
        <v>130</v>
      </c>
      <c r="D135" s="18" t="s">
        <v>211</v>
      </c>
      <c r="E135" s="16" t="s">
        <v>412</v>
      </c>
      <c r="F135" s="11">
        <f>June!L207</f>
        <v>0</v>
      </c>
      <c r="G135" s="16"/>
      <c r="H135" s="16"/>
      <c r="I135" s="16"/>
      <c r="J135" s="16"/>
      <c r="K135" s="16">
        <f t="shared" si="8"/>
        <v>0</v>
      </c>
      <c r="L135" s="16">
        <f t="shared" si="9"/>
        <v>0</v>
      </c>
    </row>
    <row r="136" spans="1:13" ht="15.75">
      <c r="A136" s="12">
        <v>206</v>
      </c>
      <c r="B136" s="13" t="s">
        <v>123</v>
      </c>
      <c r="C136" s="14">
        <v>230</v>
      </c>
      <c r="D136" s="18" t="s">
        <v>212</v>
      </c>
      <c r="E136" s="16" t="s">
        <v>413</v>
      </c>
      <c r="F136" s="11">
        <f>June!L208</f>
        <v>0</v>
      </c>
      <c r="G136" s="16"/>
      <c r="H136" s="16"/>
      <c r="I136" s="16"/>
      <c r="J136" s="16"/>
      <c r="K136" s="16">
        <f t="shared" si="8"/>
        <v>0</v>
      </c>
      <c r="L136" s="16">
        <f t="shared" si="9"/>
        <v>0</v>
      </c>
    </row>
    <row r="137" spans="1:13" ht="15.75">
      <c r="A137" s="12">
        <v>207</v>
      </c>
      <c r="B137" s="13" t="s">
        <v>162</v>
      </c>
      <c r="C137" s="14">
        <v>274</v>
      </c>
      <c r="D137" s="18" t="s">
        <v>213</v>
      </c>
      <c r="E137" s="16" t="s">
        <v>414</v>
      </c>
      <c r="F137" s="11">
        <f>June!L209</f>
        <v>0</v>
      </c>
      <c r="G137" s="16"/>
      <c r="H137" s="16"/>
      <c r="I137" s="16"/>
      <c r="J137" s="16"/>
      <c r="K137" s="16">
        <f t="shared" si="8"/>
        <v>0</v>
      </c>
      <c r="L137" s="16">
        <f t="shared" si="9"/>
        <v>0</v>
      </c>
    </row>
    <row r="138" spans="1:13" ht="15.75">
      <c r="A138" s="12">
        <v>208</v>
      </c>
      <c r="B138" s="13" t="s">
        <v>162</v>
      </c>
      <c r="C138" s="14">
        <v>274</v>
      </c>
      <c r="D138" s="18" t="s">
        <v>214</v>
      </c>
      <c r="E138" s="16" t="s">
        <v>415</v>
      </c>
      <c r="F138" s="11">
        <f>June!L210</f>
        <v>0</v>
      </c>
      <c r="G138" s="16"/>
      <c r="H138" s="16"/>
      <c r="I138" s="16"/>
      <c r="J138" s="16"/>
      <c r="K138" s="16">
        <f t="shared" si="8"/>
        <v>0</v>
      </c>
      <c r="L138" s="16">
        <f t="shared" si="9"/>
        <v>0</v>
      </c>
    </row>
    <row r="139" spans="1:13" ht="16.5" thickBot="1">
      <c r="A139" s="12">
        <v>209</v>
      </c>
      <c r="B139" s="25" t="s">
        <v>182</v>
      </c>
      <c r="C139" s="26">
        <v>330</v>
      </c>
      <c r="D139" s="27" t="s">
        <v>215</v>
      </c>
      <c r="E139" s="28" t="s">
        <v>416</v>
      </c>
      <c r="F139" s="11">
        <f>June!L211</f>
        <v>0</v>
      </c>
      <c r="G139" s="28"/>
      <c r="H139" s="28"/>
      <c r="I139" s="28"/>
      <c r="J139" s="28"/>
      <c r="K139" s="16">
        <f t="shared" si="8"/>
        <v>0</v>
      </c>
      <c r="L139" s="16">
        <f t="shared" si="9"/>
        <v>0</v>
      </c>
    </row>
    <row r="140" spans="1:13" ht="15.75" thickBot="1">
      <c r="A140" s="29"/>
      <c r="B140" s="65" t="s">
        <v>421</v>
      </c>
      <c r="C140" s="59"/>
      <c r="D140" s="59"/>
      <c r="E140" s="61"/>
      <c r="F140" s="31">
        <f t="shared" ref="F140:L140" si="10">SUM(F3:F139)</f>
        <v>369640642</v>
      </c>
      <c r="G140" s="33">
        <f t="shared" si="10"/>
        <v>6893359</v>
      </c>
      <c r="H140" s="33">
        <f t="shared" si="10"/>
        <v>11246</v>
      </c>
      <c r="I140" s="32">
        <f t="shared" si="10"/>
        <v>0</v>
      </c>
      <c r="J140" s="32">
        <f t="shared" si="10"/>
        <v>0</v>
      </c>
      <c r="K140" s="32">
        <f t="shared" si="10"/>
        <v>6904605</v>
      </c>
      <c r="L140" s="42">
        <f t="shared" si="10"/>
        <v>376545247</v>
      </c>
    </row>
  </sheetData>
  <mergeCells count="2">
    <mergeCell ref="A1:L1"/>
    <mergeCell ref="B140:E1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1"/>
  <sheetViews>
    <sheetView topLeftCell="D1" workbookViewId="0">
      <selection activeCell="K5" sqref="K5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" si="0">SUM(G3:J3)</f>
        <v>0</v>
      </c>
      <c r="L3" s="11">
        <f t="shared" ref="L3" si="1">SUM(F3:J3)</f>
        <v>3240629</v>
      </c>
    </row>
    <row r="4" spans="1:12">
      <c r="A4" s="12">
        <v>73</v>
      </c>
      <c r="B4" s="13" t="s">
        <v>69</v>
      </c>
      <c r="C4" s="14">
        <v>130</v>
      </c>
      <c r="D4" s="15" t="s">
        <v>75</v>
      </c>
      <c r="E4" s="16" t="s">
        <v>287</v>
      </c>
      <c r="F4" s="11" t="e">
        <f>July!#REF!</f>
        <v>#REF!</v>
      </c>
      <c r="G4" s="16"/>
      <c r="H4" s="16"/>
      <c r="I4" s="16"/>
      <c r="J4" s="16"/>
      <c r="K4" s="16">
        <f t="shared" ref="K4:K47" si="2">SUM(G4:J4)</f>
        <v>0</v>
      </c>
      <c r="L4" s="16" t="e">
        <f t="shared" ref="L4:L48" si="3">SUM(F4:J4)</f>
        <v>#REF!</v>
      </c>
    </row>
    <row r="5" spans="1:12">
      <c r="A5" s="12">
        <v>74</v>
      </c>
      <c r="B5" s="13" t="s">
        <v>69</v>
      </c>
      <c r="C5" s="14">
        <v>131</v>
      </c>
      <c r="D5" s="15" t="s">
        <v>76</v>
      </c>
      <c r="E5" s="16" t="s">
        <v>288</v>
      </c>
      <c r="F5" s="11">
        <f>July!L4</f>
        <v>7319340</v>
      </c>
      <c r="G5" s="16">
        <v>2569885</v>
      </c>
      <c r="H5" s="16">
        <v>3706</v>
      </c>
      <c r="I5" s="16">
        <v>1800</v>
      </c>
      <c r="J5" s="16">
        <v>0</v>
      </c>
      <c r="K5" s="16">
        <f t="shared" si="2"/>
        <v>2575391</v>
      </c>
      <c r="L5" s="16">
        <f t="shared" si="3"/>
        <v>9894731</v>
      </c>
    </row>
    <row r="6" spans="1:12">
      <c r="A6" s="12">
        <v>75</v>
      </c>
      <c r="B6" s="13" t="s">
        <v>69</v>
      </c>
      <c r="C6" s="14">
        <v>132</v>
      </c>
      <c r="D6" s="15" t="s">
        <v>77</v>
      </c>
      <c r="E6" s="16" t="s">
        <v>289</v>
      </c>
      <c r="F6" s="11">
        <f>July!L5</f>
        <v>5245050</v>
      </c>
      <c r="G6" s="16"/>
      <c r="H6" s="16"/>
      <c r="I6" s="16"/>
      <c r="J6" s="16"/>
      <c r="K6" s="16">
        <f t="shared" si="2"/>
        <v>0</v>
      </c>
      <c r="L6" s="16">
        <f t="shared" si="3"/>
        <v>5245050</v>
      </c>
    </row>
    <row r="7" spans="1:12">
      <c r="A7" s="12">
        <v>76</v>
      </c>
      <c r="B7" s="13" t="s">
        <v>69</v>
      </c>
      <c r="C7" s="14">
        <v>133</v>
      </c>
      <c r="D7" s="15" t="s">
        <v>78</v>
      </c>
      <c r="E7" s="16" t="s">
        <v>290</v>
      </c>
      <c r="F7" s="11">
        <f>July!L6</f>
        <v>4617368</v>
      </c>
      <c r="G7" s="16"/>
      <c r="H7" s="16"/>
      <c r="I7" s="16"/>
      <c r="J7" s="16"/>
      <c r="K7" s="16">
        <f t="shared" si="2"/>
        <v>0</v>
      </c>
      <c r="L7" s="16">
        <f t="shared" si="3"/>
        <v>4617368</v>
      </c>
    </row>
    <row r="8" spans="1:12">
      <c r="A8" s="12">
        <v>77</v>
      </c>
      <c r="B8" s="13" t="s">
        <v>69</v>
      </c>
      <c r="C8" s="14">
        <v>141</v>
      </c>
      <c r="D8" s="15" t="s">
        <v>79</v>
      </c>
      <c r="E8" s="16" t="s">
        <v>291</v>
      </c>
      <c r="F8" s="11">
        <f>July!L7</f>
        <v>2264684</v>
      </c>
      <c r="G8" s="16"/>
      <c r="H8" s="16"/>
      <c r="I8" s="16"/>
      <c r="J8" s="16"/>
      <c r="K8" s="16">
        <f t="shared" si="2"/>
        <v>0</v>
      </c>
      <c r="L8" s="16">
        <f t="shared" si="3"/>
        <v>2264684</v>
      </c>
    </row>
    <row r="9" spans="1:12">
      <c r="A9" s="12">
        <v>78</v>
      </c>
      <c r="B9" s="13" t="s">
        <v>69</v>
      </c>
      <c r="C9" s="14">
        <v>142</v>
      </c>
      <c r="D9" s="15" t="s">
        <v>80</v>
      </c>
      <c r="E9" s="16" t="s">
        <v>292</v>
      </c>
      <c r="F9" s="11">
        <f>July!L8</f>
        <v>2772596</v>
      </c>
      <c r="G9" s="16"/>
      <c r="H9" s="16"/>
      <c r="I9" s="16"/>
      <c r="J9" s="16"/>
      <c r="K9" s="16">
        <f t="shared" si="2"/>
        <v>0</v>
      </c>
      <c r="L9" s="16">
        <f t="shared" si="3"/>
        <v>2772596</v>
      </c>
    </row>
    <row r="10" spans="1:12">
      <c r="A10" s="12">
        <v>79</v>
      </c>
      <c r="B10" s="13" t="s">
        <v>69</v>
      </c>
      <c r="C10" s="14">
        <v>145</v>
      </c>
      <c r="D10" s="15" t="s">
        <v>81</v>
      </c>
      <c r="E10" s="16" t="s">
        <v>293</v>
      </c>
      <c r="F10" s="11">
        <f>July!L9</f>
        <v>6681182</v>
      </c>
      <c r="G10" s="16"/>
      <c r="H10" s="16"/>
      <c r="I10" s="16"/>
      <c r="J10" s="16"/>
      <c r="K10" s="16">
        <f t="shared" si="2"/>
        <v>0</v>
      </c>
      <c r="L10" s="16">
        <f t="shared" si="3"/>
        <v>6681182</v>
      </c>
    </row>
    <row r="11" spans="1:12">
      <c r="A11" s="12">
        <v>80</v>
      </c>
      <c r="B11" s="13" t="s">
        <v>69</v>
      </c>
      <c r="C11" s="14">
        <v>146</v>
      </c>
      <c r="D11" s="15" t="s">
        <v>82</v>
      </c>
      <c r="E11" s="16" t="s">
        <v>294</v>
      </c>
      <c r="F11" s="11">
        <f>July!L10</f>
        <v>807969</v>
      </c>
      <c r="G11" s="16"/>
      <c r="H11" s="16"/>
      <c r="I11" s="16"/>
      <c r="J11" s="16"/>
      <c r="K11" s="16">
        <f t="shared" si="2"/>
        <v>0</v>
      </c>
      <c r="L11" s="16">
        <f t="shared" si="3"/>
        <v>807969</v>
      </c>
    </row>
    <row r="12" spans="1:12">
      <c r="A12" s="12">
        <v>81</v>
      </c>
      <c r="B12" s="13" t="s">
        <v>69</v>
      </c>
      <c r="C12" s="14">
        <v>147</v>
      </c>
      <c r="D12" s="15" t="s">
        <v>83</v>
      </c>
      <c r="E12" s="16" t="s">
        <v>295</v>
      </c>
      <c r="F12" s="11">
        <f>July!L11</f>
        <v>4872127</v>
      </c>
      <c r="G12" s="16"/>
      <c r="H12" s="16"/>
      <c r="I12" s="16"/>
      <c r="J12" s="16"/>
      <c r="K12" s="16">
        <f>SUM(G12:J12)</f>
        <v>0</v>
      </c>
      <c r="L12" s="16">
        <f t="shared" si="3"/>
        <v>4872127</v>
      </c>
    </row>
    <row r="13" spans="1:12">
      <c r="A13" s="12">
        <v>82</v>
      </c>
      <c r="B13" s="13" t="s">
        <v>69</v>
      </c>
      <c r="C13" s="14">
        <v>148</v>
      </c>
      <c r="D13" s="15" t="s">
        <v>84</v>
      </c>
      <c r="E13" s="16" t="s">
        <v>296</v>
      </c>
      <c r="F13" s="11">
        <f>July!L12</f>
        <v>2489433</v>
      </c>
      <c r="G13" s="16"/>
      <c r="H13" s="16"/>
      <c r="I13" s="16"/>
      <c r="J13" s="16"/>
      <c r="K13" s="16">
        <f t="shared" ref="K13:K16" si="4">SUM(G13:J13)</f>
        <v>0</v>
      </c>
      <c r="L13" s="16">
        <f t="shared" si="3"/>
        <v>2489433</v>
      </c>
    </row>
    <row r="14" spans="1:12">
      <c r="A14" s="12">
        <v>83</v>
      </c>
      <c r="B14" s="13" t="s">
        <v>69</v>
      </c>
      <c r="C14" s="14">
        <v>150</v>
      </c>
      <c r="D14" s="15" t="s">
        <v>85</v>
      </c>
      <c r="E14" s="16" t="s">
        <v>297</v>
      </c>
      <c r="F14" s="11">
        <f>July!L13</f>
        <v>5828938</v>
      </c>
      <c r="G14" s="16">
        <v>1413322</v>
      </c>
      <c r="H14" s="16">
        <v>39442</v>
      </c>
      <c r="I14" s="16">
        <v>0</v>
      </c>
      <c r="J14" s="16">
        <v>0</v>
      </c>
      <c r="K14" s="16">
        <f t="shared" si="4"/>
        <v>1452764</v>
      </c>
      <c r="L14" s="16">
        <f t="shared" si="3"/>
        <v>7281702</v>
      </c>
    </row>
    <row r="15" spans="1:12">
      <c r="A15" s="12">
        <v>84</v>
      </c>
      <c r="B15" s="13" t="s">
        <v>69</v>
      </c>
      <c r="C15" s="14">
        <v>151</v>
      </c>
      <c r="D15" s="15" t="s">
        <v>86</v>
      </c>
      <c r="E15" s="16" t="s">
        <v>298</v>
      </c>
      <c r="F15" s="11">
        <f>July!L14</f>
        <v>5208429</v>
      </c>
      <c r="G15" s="16"/>
      <c r="H15" s="16"/>
      <c r="I15" s="16"/>
      <c r="J15" s="16"/>
      <c r="K15" s="16">
        <f t="shared" si="4"/>
        <v>0</v>
      </c>
      <c r="L15" s="16">
        <f t="shared" si="3"/>
        <v>5208429</v>
      </c>
    </row>
    <row r="16" spans="1:12">
      <c r="A16" s="12">
        <v>85</v>
      </c>
      <c r="B16" s="13" t="s">
        <v>69</v>
      </c>
      <c r="C16" s="14">
        <v>152</v>
      </c>
      <c r="D16" s="15" t="s">
        <v>87</v>
      </c>
      <c r="E16" s="16" t="s">
        <v>299</v>
      </c>
      <c r="F16" s="11">
        <f>July!L15</f>
        <v>8432044</v>
      </c>
      <c r="G16" s="16">
        <v>2024937</v>
      </c>
      <c r="H16" s="16">
        <v>3770</v>
      </c>
      <c r="I16" s="16">
        <v>0</v>
      </c>
      <c r="J16" s="16">
        <v>0</v>
      </c>
      <c r="K16" s="16">
        <f t="shared" si="4"/>
        <v>2028707</v>
      </c>
      <c r="L16" s="16">
        <f t="shared" si="3"/>
        <v>10460751</v>
      </c>
    </row>
    <row r="17" spans="1:12">
      <c r="A17" s="12">
        <v>86</v>
      </c>
      <c r="B17" s="13" t="s">
        <v>69</v>
      </c>
      <c r="C17" s="14">
        <v>153</v>
      </c>
      <c r="D17" s="15" t="s">
        <v>88</v>
      </c>
      <c r="E17" s="16" t="s">
        <v>300</v>
      </c>
      <c r="F17" s="11">
        <f>July!L16</f>
        <v>1815923</v>
      </c>
      <c r="G17" s="16"/>
      <c r="H17" s="16"/>
      <c r="I17" s="16"/>
      <c r="J17" s="16"/>
      <c r="K17" s="16">
        <f t="shared" si="2"/>
        <v>0</v>
      </c>
      <c r="L17" s="16">
        <f>SUM(F17:J17)</f>
        <v>1815923</v>
      </c>
    </row>
    <row r="18" spans="1:12">
      <c r="A18" s="12">
        <v>87</v>
      </c>
      <c r="B18" s="13" t="s">
        <v>69</v>
      </c>
      <c r="C18" s="14">
        <v>156</v>
      </c>
      <c r="D18" s="15" t="s">
        <v>89</v>
      </c>
      <c r="E18" s="16" t="s">
        <v>301</v>
      </c>
      <c r="F18" s="11">
        <f>July!L17</f>
        <v>1762480</v>
      </c>
      <c r="G18" s="16"/>
      <c r="H18" s="16"/>
      <c r="I18" s="16"/>
      <c r="J18" s="16"/>
      <c r="K18" s="16">
        <f t="shared" si="2"/>
        <v>0</v>
      </c>
      <c r="L18" s="16">
        <f>SUM(F18:J18)</f>
        <v>1762480</v>
      </c>
    </row>
    <row r="19" spans="1:12">
      <c r="A19" s="12">
        <v>88</v>
      </c>
      <c r="B19" s="13" t="s">
        <v>69</v>
      </c>
      <c r="C19" s="14">
        <v>157</v>
      </c>
      <c r="D19" s="15" t="s">
        <v>90</v>
      </c>
      <c r="E19" s="16" t="s">
        <v>302</v>
      </c>
      <c r="F19" s="11">
        <f>July!L18</f>
        <v>3490271</v>
      </c>
      <c r="G19" s="16"/>
      <c r="H19" s="16"/>
      <c r="I19" s="16"/>
      <c r="J19" s="16"/>
      <c r="K19" s="16">
        <f t="shared" si="2"/>
        <v>0</v>
      </c>
      <c r="L19" s="16">
        <f>SUM(F19:J19)</f>
        <v>3490271</v>
      </c>
    </row>
    <row r="20" spans="1:12">
      <c r="A20" s="12">
        <v>89</v>
      </c>
      <c r="B20" s="13" t="s">
        <v>69</v>
      </c>
      <c r="C20" s="14">
        <v>158</v>
      </c>
      <c r="D20" s="15" t="s">
        <v>91</v>
      </c>
      <c r="E20" s="16" t="s">
        <v>303</v>
      </c>
      <c r="F20" s="11">
        <f>July!L19</f>
        <v>2242950</v>
      </c>
      <c r="G20" s="16"/>
      <c r="H20" s="28"/>
      <c r="I20" s="16"/>
      <c r="J20" s="16"/>
      <c r="K20" s="16">
        <f t="shared" si="2"/>
        <v>0</v>
      </c>
      <c r="L20" s="16">
        <f>SUM(F20:J20)</f>
        <v>2242950</v>
      </c>
    </row>
    <row r="21" spans="1:12">
      <c r="A21" s="12">
        <v>90</v>
      </c>
      <c r="B21" s="13" t="s">
        <v>69</v>
      </c>
      <c r="C21" s="14">
        <v>159</v>
      </c>
      <c r="D21" s="15" t="s">
        <v>92</v>
      </c>
      <c r="E21" s="16" t="s">
        <v>304</v>
      </c>
      <c r="F21" s="11">
        <f>July!L20</f>
        <v>3132178</v>
      </c>
      <c r="G21" s="16"/>
      <c r="H21" s="16"/>
      <c r="I21" s="16"/>
      <c r="J21" s="16"/>
      <c r="K21" s="16">
        <f t="shared" si="2"/>
        <v>0</v>
      </c>
      <c r="L21" s="16">
        <f>SUM(F21:J21)</f>
        <v>3132178</v>
      </c>
    </row>
    <row r="22" spans="1:12">
      <c r="A22" s="12">
        <v>91</v>
      </c>
      <c r="B22" s="13" t="s">
        <v>69</v>
      </c>
      <c r="C22" s="14">
        <v>161</v>
      </c>
      <c r="D22" s="15" t="s">
        <v>93</v>
      </c>
      <c r="E22" s="16" t="s">
        <v>305</v>
      </c>
      <c r="F22" s="11">
        <f>July!L21</f>
        <v>1581476</v>
      </c>
      <c r="G22" s="16"/>
      <c r="H22" s="16"/>
      <c r="I22" s="16"/>
      <c r="J22" s="16"/>
      <c r="K22" s="16">
        <f t="shared" si="2"/>
        <v>0</v>
      </c>
      <c r="L22" s="16">
        <f t="shared" si="3"/>
        <v>1581476</v>
      </c>
    </row>
    <row r="23" spans="1:12">
      <c r="A23" s="12">
        <v>92</v>
      </c>
      <c r="B23" s="13" t="s">
        <v>69</v>
      </c>
      <c r="C23" s="14">
        <v>162</v>
      </c>
      <c r="D23" s="15" t="s">
        <v>94</v>
      </c>
      <c r="E23" s="16" t="s">
        <v>430</v>
      </c>
      <c r="F23" s="11">
        <f>July!L22</f>
        <v>2454758</v>
      </c>
      <c r="G23" s="16"/>
      <c r="H23" s="16"/>
      <c r="I23" s="16"/>
      <c r="J23" s="16"/>
      <c r="K23" s="16">
        <f t="shared" si="2"/>
        <v>0</v>
      </c>
      <c r="L23" s="16">
        <f>SUM(F23:J23)</f>
        <v>2454758</v>
      </c>
    </row>
    <row r="24" spans="1:12">
      <c r="A24" s="12">
        <v>93</v>
      </c>
      <c r="B24" s="13" t="s">
        <v>69</v>
      </c>
      <c r="C24" s="14">
        <v>163</v>
      </c>
      <c r="D24" s="15" t="s">
        <v>95</v>
      </c>
      <c r="E24" s="16" t="s">
        <v>306</v>
      </c>
      <c r="F24" s="11">
        <f>July!L23</f>
        <v>6381615</v>
      </c>
      <c r="G24" s="16"/>
      <c r="H24" s="16"/>
      <c r="I24" s="16"/>
      <c r="J24" s="16"/>
      <c r="K24" s="16">
        <f t="shared" si="2"/>
        <v>0</v>
      </c>
      <c r="L24" s="16">
        <f>SUM(F24:J24)</f>
        <v>6381615</v>
      </c>
    </row>
    <row r="25" spans="1:12">
      <c r="A25" s="12">
        <v>94</v>
      </c>
      <c r="B25" s="13" t="s">
        <v>69</v>
      </c>
      <c r="C25" s="14">
        <v>164</v>
      </c>
      <c r="D25" s="15" t="s">
        <v>96</v>
      </c>
      <c r="E25" s="16" t="s">
        <v>307</v>
      </c>
      <c r="F25" s="11">
        <f>July!L24</f>
        <v>4585355</v>
      </c>
      <c r="G25" s="16"/>
      <c r="H25" s="16"/>
      <c r="I25" s="16"/>
      <c r="J25" s="16"/>
      <c r="K25" s="16">
        <f t="shared" si="2"/>
        <v>0</v>
      </c>
      <c r="L25" s="16">
        <f>SUM(F25:J25)</f>
        <v>4585355</v>
      </c>
    </row>
    <row r="26" spans="1:12">
      <c r="A26" s="12">
        <v>95</v>
      </c>
      <c r="B26" s="13" t="s">
        <v>69</v>
      </c>
      <c r="C26" s="14">
        <v>370</v>
      </c>
      <c r="D26" s="15" t="s">
        <v>97</v>
      </c>
      <c r="E26" s="16" t="s">
        <v>308</v>
      </c>
      <c r="F26" s="11">
        <f>July!L25</f>
        <v>1857770</v>
      </c>
      <c r="G26" s="16"/>
      <c r="H26" s="16"/>
      <c r="I26" s="16"/>
      <c r="J26" s="16"/>
      <c r="K26" s="16">
        <f t="shared" si="2"/>
        <v>0</v>
      </c>
      <c r="L26" s="16">
        <f t="shared" si="3"/>
        <v>1857770</v>
      </c>
    </row>
    <row r="27" spans="1:12">
      <c r="A27" s="12">
        <v>96</v>
      </c>
      <c r="B27" s="13" t="s">
        <v>69</v>
      </c>
      <c r="C27" s="14">
        <v>374</v>
      </c>
      <c r="D27" s="15" t="s">
        <v>98</v>
      </c>
      <c r="E27" s="16" t="s">
        <v>426</v>
      </c>
      <c r="F27" s="11">
        <f>July!L26</f>
        <v>2598713</v>
      </c>
      <c r="G27" s="16"/>
      <c r="H27" s="16"/>
      <c r="I27" s="16"/>
      <c r="J27" s="16"/>
      <c r="K27" s="16">
        <f t="shared" si="2"/>
        <v>0</v>
      </c>
      <c r="L27" s="16">
        <f>SUM(F27:J27)</f>
        <v>2598713</v>
      </c>
    </row>
    <row r="28" spans="1:12">
      <c r="A28" s="12">
        <v>97</v>
      </c>
      <c r="B28" s="13" t="s">
        <v>69</v>
      </c>
      <c r="C28" s="14">
        <v>375</v>
      </c>
      <c r="D28" s="15" t="s">
        <v>99</v>
      </c>
      <c r="E28" s="16" t="s">
        <v>309</v>
      </c>
      <c r="F28" s="11">
        <f>July!L27</f>
        <v>1845911</v>
      </c>
      <c r="G28" s="16"/>
      <c r="H28" s="16"/>
      <c r="I28" s="16"/>
      <c r="J28" s="16"/>
      <c r="K28" s="16">
        <f t="shared" si="2"/>
        <v>0</v>
      </c>
      <c r="L28" s="16">
        <f>SUM(F28:J28)</f>
        <v>1845911</v>
      </c>
    </row>
    <row r="29" spans="1:12">
      <c r="A29" s="12">
        <v>98</v>
      </c>
      <c r="B29" s="13" t="s">
        <v>69</v>
      </c>
      <c r="C29" s="14">
        <v>376</v>
      </c>
      <c r="D29" s="15" t="s">
        <v>100</v>
      </c>
      <c r="E29" s="16" t="s">
        <v>310</v>
      </c>
      <c r="F29" s="11">
        <f>July!L28</f>
        <v>2277404</v>
      </c>
      <c r="G29" s="16"/>
      <c r="H29" s="16"/>
      <c r="I29" s="16"/>
      <c r="J29" s="16"/>
      <c r="K29" s="16">
        <f t="shared" si="2"/>
        <v>0</v>
      </c>
      <c r="L29" s="16">
        <f>SUM(F29:J29)</f>
        <v>2277404</v>
      </c>
    </row>
    <row r="30" spans="1:12">
      <c r="A30" s="12">
        <v>99</v>
      </c>
      <c r="B30" s="13" t="s">
        <v>69</v>
      </c>
      <c r="C30" s="14">
        <v>377</v>
      </c>
      <c r="D30" s="15" t="s">
        <v>101</v>
      </c>
      <c r="E30" s="16" t="s">
        <v>311</v>
      </c>
      <c r="F30" s="11">
        <f>July!L29</f>
        <v>1738285</v>
      </c>
      <c r="G30" s="16"/>
      <c r="H30" s="16"/>
      <c r="I30" s="16"/>
      <c r="J30" s="16"/>
      <c r="K30" s="16">
        <f t="shared" si="2"/>
        <v>0</v>
      </c>
      <c r="L30" s="16">
        <f>SUM(F30:J30)</f>
        <v>1738285</v>
      </c>
    </row>
    <row r="31" spans="1:12" ht="15.75">
      <c r="A31" s="12">
        <v>100</v>
      </c>
      <c r="B31" s="13" t="s">
        <v>102</v>
      </c>
      <c r="C31" s="22">
        <v>50</v>
      </c>
      <c r="D31" s="18" t="s">
        <v>103</v>
      </c>
      <c r="E31" s="16" t="s">
        <v>313</v>
      </c>
      <c r="F31" s="11">
        <f>July!L30</f>
        <v>422709</v>
      </c>
      <c r="G31" s="16"/>
      <c r="H31" s="16"/>
      <c r="I31" s="16"/>
      <c r="J31" s="16"/>
      <c r="K31" s="16">
        <f t="shared" si="2"/>
        <v>0</v>
      </c>
      <c r="L31" s="16">
        <f t="shared" si="3"/>
        <v>422709</v>
      </c>
    </row>
    <row r="32" spans="1:12" ht="15.75">
      <c r="A32" s="12">
        <v>101</v>
      </c>
      <c r="B32" s="13" t="s">
        <v>102</v>
      </c>
      <c r="C32" s="22">
        <v>51</v>
      </c>
      <c r="D32" s="18" t="s">
        <v>104</v>
      </c>
      <c r="E32" s="16" t="s">
        <v>312</v>
      </c>
      <c r="F32" s="11">
        <f>July!L31</f>
        <v>1358502</v>
      </c>
      <c r="G32" s="16"/>
      <c r="H32" s="16"/>
      <c r="I32" s="16"/>
      <c r="J32" s="16"/>
      <c r="K32" s="16">
        <f t="shared" si="2"/>
        <v>0</v>
      </c>
      <c r="L32" s="16">
        <f>SUM(F32:J32)</f>
        <v>1358502</v>
      </c>
    </row>
    <row r="33" spans="1:12" ht="15.75">
      <c r="A33" s="12">
        <v>102</v>
      </c>
      <c r="B33" s="13" t="s">
        <v>102</v>
      </c>
      <c r="C33" s="22">
        <v>54</v>
      </c>
      <c r="D33" s="18" t="s">
        <v>105</v>
      </c>
      <c r="E33" s="16" t="s">
        <v>314</v>
      </c>
      <c r="F33" s="11">
        <f>July!L32</f>
        <v>782091</v>
      </c>
      <c r="G33" s="16"/>
      <c r="H33" s="16"/>
      <c r="I33" s="16"/>
      <c r="J33" s="16"/>
      <c r="K33" s="16">
        <f t="shared" si="2"/>
        <v>0</v>
      </c>
      <c r="L33" s="16">
        <f t="shared" si="3"/>
        <v>782091</v>
      </c>
    </row>
    <row r="34" spans="1:12">
      <c r="A34" s="12">
        <v>103</v>
      </c>
      <c r="B34" s="13" t="s">
        <v>102</v>
      </c>
      <c r="C34" s="14">
        <v>277</v>
      </c>
      <c r="D34" s="15" t="s">
        <v>106</v>
      </c>
      <c r="E34" s="16" t="s">
        <v>315</v>
      </c>
      <c r="F34" s="11">
        <f>July!L33</f>
        <v>2769573</v>
      </c>
      <c r="G34" s="16">
        <v>632508</v>
      </c>
      <c r="H34" s="16">
        <v>29062</v>
      </c>
      <c r="I34" s="16">
        <v>0</v>
      </c>
      <c r="J34" s="16">
        <v>0</v>
      </c>
      <c r="K34" s="16">
        <f t="shared" si="2"/>
        <v>661570</v>
      </c>
      <c r="L34" s="16">
        <f>SUM(F34:J34)</f>
        <v>3431143</v>
      </c>
    </row>
    <row r="35" spans="1:12">
      <c r="A35" s="12">
        <v>104</v>
      </c>
      <c r="B35" s="13" t="s">
        <v>102</v>
      </c>
      <c r="C35" s="14">
        <v>279</v>
      </c>
      <c r="D35" s="15" t="s">
        <v>107</v>
      </c>
      <c r="E35" s="16" t="s">
        <v>316</v>
      </c>
      <c r="F35" s="11">
        <f>July!L34</f>
        <v>1207779</v>
      </c>
      <c r="G35" s="16"/>
      <c r="H35" s="16"/>
      <c r="I35" s="16"/>
      <c r="J35" s="16"/>
      <c r="K35" s="16">
        <f t="shared" si="2"/>
        <v>0</v>
      </c>
      <c r="L35" s="16">
        <f>SUM(F35:J35)</f>
        <v>1207779</v>
      </c>
    </row>
    <row r="36" spans="1:12">
      <c r="A36" s="12">
        <v>105</v>
      </c>
      <c r="B36" s="13" t="s">
        <v>102</v>
      </c>
      <c r="C36" s="14">
        <v>288</v>
      </c>
      <c r="D36" s="15" t="s">
        <v>108</v>
      </c>
      <c r="E36" s="16" t="s">
        <v>317</v>
      </c>
      <c r="F36" s="11">
        <f>July!L35</f>
        <v>1588968</v>
      </c>
      <c r="G36" s="40"/>
      <c r="H36" s="16"/>
      <c r="I36" s="16"/>
      <c r="J36" s="16"/>
      <c r="K36" s="16">
        <f>SUM(G36:J36)</f>
        <v>0</v>
      </c>
      <c r="L36" s="16">
        <f>SUM(F36:J36)</f>
        <v>1588968</v>
      </c>
    </row>
    <row r="37" spans="1:12">
      <c r="A37" s="12">
        <v>106</v>
      </c>
      <c r="B37" s="13" t="s">
        <v>102</v>
      </c>
      <c r="C37" s="14">
        <v>289</v>
      </c>
      <c r="D37" s="15" t="s">
        <v>109</v>
      </c>
      <c r="E37" s="16" t="s">
        <v>318</v>
      </c>
      <c r="F37" s="11">
        <f>July!L36</f>
        <v>1453827</v>
      </c>
      <c r="G37" s="16"/>
      <c r="H37" s="16"/>
      <c r="I37" s="16"/>
      <c r="J37" s="16"/>
      <c r="K37" s="16">
        <f t="shared" si="2"/>
        <v>0</v>
      </c>
      <c r="L37" s="16">
        <f t="shared" ref="L37:L47" si="5">SUM(F37:J37)</f>
        <v>1453827</v>
      </c>
    </row>
    <row r="38" spans="1:12">
      <c r="A38" s="12">
        <v>107</v>
      </c>
      <c r="B38" s="13" t="s">
        <v>102</v>
      </c>
      <c r="C38" s="14">
        <v>290</v>
      </c>
      <c r="D38" s="15" t="s">
        <v>110</v>
      </c>
      <c r="E38" s="16" t="s">
        <v>319</v>
      </c>
      <c r="F38" s="11">
        <f>July!L37</f>
        <v>1255272</v>
      </c>
      <c r="G38" s="16"/>
      <c r="H38" s="16"/>
      <c r="I38" s="16"/>
      <c r="J38" s="16"/>
      <c r="K38" s="16">
        <f t="shared" si="2"/>
        <v>0</v>
      </c>
      <c r="L38" s="16">
        <f t="shared" si="5"/>
        <v>1255272</v>
      </c>
    </row>
    <row r="39" spans="1:12">
      <c r="A39" s="12">
        <v>108</v>
      </c>
      <c r="B39" s="13" t="s">
        <v>102</v>
      </c>
      <c r="C39" s="14">
        <v>300</v>
      </c>
      <c r="D39" s="15" t="s">
        <v>111</v>
      </c>
      <c r="E39" s="16" t="s">
        <v>320</v>
      </c>
      <c r="F39" s="11">
        <f>July!L38</f>
        <v>482994</v>
      </c>
      <c r="G39" s="16"/>
      <c r="H39" s="16"/>
      <c r="I39" s="16"/>
      <c r="J39" s="16"/>
      <c r="K39" s="16">
        <f t="shared" si="2"/>
        <v>0</v>
      </c>
      <c r="L39" s="16">
        <f t="shared" si="5"/>
        <v>482994</v>
      </c>
    </row>
    <row r="40" spans="1:12">
      <c r="A40" s="12">
        <v>109</v>
      </c>
      <c r="B40" s="13" t="s">
        <v>102</v>
      </c>
      <c r="C40" s="14">
        <v>304</v>
      </c>
      <c r="D40" s="15" t="s">
        <v>112</v>
      </c>
      <c r="E40" s="16" t="s">
        <v>321</v>
      </c>
      <c r="F40" s="11">
        <f>July!L39</f>
        <v>1645142</v>
      </c>
      <c r="G40" s="16"/>
      <c r="H40" s="16"/>
      <c r="I40" s="16"/>
      <c r="J40" s="16"/>
      <c r="K40" s="16">
        <f t="shared" si="2"/>
        <v>0</v>
      </c>
      <c r="L40" s="16">
        <f t="shared" si="5"/>
        <v>1645142</v>
      </c>
    </row>
    <row r="41" spans="1:12">
      <c r="A41" s="12">
        <v>110</v>
      </c>
      <c r="B41" s="13" t="s">
        <v>102</v>
      </c>
      <c r="C41" s="14">
        <v>306</v>
      </c>
      <c r="D41" s="15" t="s">
        <v>113</v>
      </c>
      <c r="E41" s="16" t="s">
        <v>322</v>
      </c>
      <c r="F41" s="11">
        <f>July!L40</f>
        <v>2483793</v>
      </c>
      <c r="G41" s="16"/>
      <c r="H41" s="16"/>
      <c r="I41" s="16"/>
      <c r="J41" s="16"/>
      <c r="K41" s="16">
        <f t="shared" si="2"/>
        <v>0</v>
      </c>
      <c r="L41" s="16">
        <f t="shared" si="5"/>
        <v>2483793</v>
      </c>
    </row>
    <row r="42" spans="1:12" ht="15.75">
      <c r="A42" s="12">
        <v>111</v>
      </c>
      <c r="B42" s="13" t="s">
        <v>102</v>
      </c>
      <c r="C42" s="14">
        <v>307</v>
      </c>
      <c r="D42" s="15" t="s">
        <v>114</v>
      </c>
      <c r="E42" s="16" t="s">
        <v>323</v>
      </c>
      <c r="F42" s="11">
        <f>July!L41</f>
        <v>2483793</v>
      </c>
      <c r="G42" s="47"/>
      <c r="H42" s="16"/>
      <c r="I42" s="16"/>
      <c r="J42" s="16"/>
      <c r="K42" s="16">
        <f t="shared" si="2"/>
        <v>0</v>
      </c>
      <c r="L42" s="16">
        <f t="shared" si="5"/>
        <v>2483793</v>
      </c>
    </row>
    <row r="43" spans="1:12">
      <c r="A43" s="12">
        <v>112</v>
      </c>
      <c r="B43" s="13" t="s">
        <v>102</v>
      </c>
      <c r="C43" s="14">
        <v>316</v>
      </c>
      <c r="D43" s="15" t="s">
        <v>115</v>
      </c>
      <c r="E43" s="16" t="s">
        <v>324</v>
      </c>
      <c r="F43" s="11">
        <f>July!L42</f>
        <v>165847</v>
      </c>
      <c r="G43" s="16"/>
      <c r="H43" s="16"/>
      <c r="I43" s="16"/>
      <c r="J43" s="16"/>
      <c r="K43" s="16">
        <f t="shared" si="2"/>
        <v>0</v>
      </c>
      <c r="L43" s="16">
        <f t="shared" si="5"/>
        <v>165847</v>
      </c>
    </row>
    <row r="44" spans="1:12">
      <c r="A44" s="12">
        <v>113</v>
      </c>
      <c r="B44" s="13" t="s">
        <v>102</v>
      </c>
      <c r="C44" s="14">
        <v>317</v>
      </c>
      <c r="D44" s="15" t="s">
        <v>116</v>
      </c>
      <c r="E44" s="16" t="s">
        <v>325</v>
      </c>
      <c r="F44" s="11">
        <f>July!L43</f>
        <v>2906376</v>
      </c>
      <c r="G44" s="16"/>
      <c r="H44" s="16"/>
      <c r="I44" s="16"/>
      <c r="J44" s="16"/>
      <c r="K44" s="16">
        <f t="shared" si="2"/>
        <v>0</v>
      </c>
      <c r="L44" s="16">
        <f t="shared" si="5"/>
        <v>2906376</v>
      </c>
    </row>
    <row r="45" spans="1:12">
      <c r="A45" s="12">
        <v>114</v>
      </c>
      <c r="B45" s="13" t="s">
        <v>102</v>
      </c>
      <c r="C45" s="14">
        <v>328</v>
      </c>
      <c r="D45" s="15" t="s">
        <v>117</v>
      </c>
      <c r="E45" s="16" t="s">
        <v>326</v>
      </c>
      <c r="F45" s="11">
        <f>July!L44</f>
        <v>4688320</v>
      </c>
      <c r="G45" s="16"/>
      <c r="H45" s="16"/>
      <c r="I45" s="16"/>
      <c r="J45" s="16"/>
      <c r="K45" s="16">
        <f t="shared" si="2"/>
        <v>0</v>
      </c>
      <c r="L45" s="16">
        <f t="shared" si="5"/>
        <v>4688320</v>
      </c>
    </row>
    <row r="46" spans="1:12">
      <c r="A46" s="12">
        <v>115</v>
      </c>
      <c r="B46" s="13" t="s">
        <v>102</v>
      </c>
      <c r="C46" s="14">
        <v>367</v>
      </c>
      <c r="D46" s="15" t="s">
        <v>118</v>
      </c>
      <c r="E46" s="16" t="s">
        <v>327</v>
      </c>
      <c r="F46" s="11">
        <f>July!L45</f>
        <v>1371464</v>
      </c>
      <c r="G46" s="16"/>
      <c r="H46" s="16"/>
      <c r="I46" s="16"/>
      <c r="J46" s="16"/>
      <c r="K46" s="16">
        <f t="shared" si="2"/>
        <v>0</v>
      </c>
      <c r="L46" s="16">
        <f t="shared" si="5"/>
        <v>1371464</v>
      </c>
    </row>
    <row r="47" spans="1:12">
      <c r="A47" s="12">
        <v>116</v>
      </c>
      <c r="B47" s="13" t="s">
        <v>102</v>
      </c>
      <c r="C47" s="14">
        <v>371</v>
      </c>
      <c r="D47" s="15" t="s">
        <v>119</v>
      </c>
      <c r="E47" s="16" t="s">
        <v>328</v>
      </c>
      <c r="F47" s="11">
        <f>July!L46</f>
        <v>1420763</v>
      </c>
      <c r="G47" s="16"/>
      <c r="H47" s="16"/>
      <c r="I47" s="16"/>
      <c r="J47" s="16"/>
      <c r="K47" s="16">
        <f t="shared" si="2"/>
        <v>0</v>
      </c>
      <c r="L47" s="16">
        <f t="shared" si="5"/>
        <v>1420763</v>
      </c>
    </row>
    <row r="48" spans="1:12">
      <c r="A48" s="12">
        <v>117</v>
      </c>
      <c r="B48" s="13" t="s">
        <v>102</v>
      </c>
      <c r="C48" s="14">
        <v>381</v>
      </c>
      <c r="D48" s="15" t="s">
        <v>120</v>
      </c>
      <c r="E48" s="16" t="s">
        <v>329</v>
      </c>
      <c r="F48" s="11">
        <f>July!L47</f>
        <v>1397574</v>
      </c>
      <c r="G48" s="16"/>
      <c r="H48" s="16"/>
      <c r="I48" s="16"/>
      <c r="J48" s="16"/>
      <c r="K48" s="16">
        <f t="shared" ref="K48:K111" si="6">SUM(G48:J48)</f>
        <v>0</v>
      </c>
      <c r="L48" s="16">
        <f t="shared" si="3"/>
        <v>1397574</v>
      </c>
    </row>
    <row r="49" spans="1:12" ht="15.75">
      <c r="A49" s="12">
        <v>118</v>
      </c>
      <c r="B49" s="13" t="s">
        <v>102</v>
      </c>
      <c r="C49" s="22">
        <v>385</v>
      </c>
      <c r="D49" s="18" t="s">
        <v>121</v>
      </c>
      <c r="E49" s="16" t="s">
        <v>330</v>
      </c>
      <c r="F49" s="11">
        <f>July!L48</f>
        <v>972960</v>
      </c>
      <c r="G49" s="16"/>
      <c r="H49" s="16"/>
      <c r="I49" s="16"/>
      <c r="J49" s="16"/>
      <c r="K49" s="16">
        <f t="shared" si="6"/>
        <v>0</v>
      </c>
      <c r="L49" s="16">
        <f>SUM(F49:J49)</f>
        <v>972960</v>
      </c>
    </row>
    <row r="50" spans="1:12">
      <c r="A50" s="12">
        <v>119</v>
      </c>
      <c r="B50" s="13" t="s">
        <v>102</v>
      </c>
      <c r="C50" s="14">
        <v>391</v>
      </c>
      <c r="D50" s="15" t="s">
        <v>122</v>
      </c>
      <c r="E50" s="16" t="s">
        <v>331</v>
      </c>
      <c r="F50" s="11">
        <f>July!L49</f>
        <v>325695</v>
      </c>
      <c r="G50" s="40"/>
      <c r="H50" s="16"/>
      <c r="I50" s="16"/>
      <c r="J50" s="16"/>
      <c r="K50" s="16">
        <f>SUM(G50:J50)</f>
        <v>0</v>
      </c>
      <c r="L50" s="16">
        <f>SUM(F50:J50)</f>
        <v>325695</v>
      </c>
    </row>
    <row r="51" spans="1:12">
      <c r="A51" s="12">
        <v>120</v>
      </c>
      <c r="B51" s="13" t="s">
        <v>123</v>
      </c>
      <c r="C51" s="14">
        <v>192</v>
      </c>
      <c r="D51" s="15" t="s">
        <v>124</v>
      </c>
      <c r="E51" s="16" t="s">
        <v>332</v>
      </c>
      <c r="F51" s="11">
        <f>July!L50</f>
        <v>1983203</v>
      </c>
      <c r="G51" s="16"/>
      <c r="H51" s="16"/>
      <c r="I51" s="16"/>
      <c r="J51" s="16"/>
      <c r="K51" s="16">
        <f t="shared" si="6"/>
        <v>0</v>
      </c>
      <c r="L51" s="16">
        <f t="shared" ref="L51:L114" si="7">SUM(F51:J51)</f>
        <v>1983203</v>
      </c>
    </row>
    <row r="52" spans="1:12">
      <c r="A52" s="12">
        <v>121</v>
      </c>
      <c r="B52" s="13" t="s">
        <v>123</v>
      </c>
      <c r="C52" s="14">
        <v>193</v>
      </c>
      <c r="D52" s="15" t="s">
        <v>125</v>
      </c>
      <c r="E52" s="16" t="s">
        <v>333</v>
      </c>
      <c r="F52" s="11">
        <f>July!L51</f>
        <v>1938204</v>
      </c>
      <c r="G52" s="43"/>
      <c r="H52" s="16"/>
      <c r="I52" s="16"/>
      <c r="J52" s="16"/>
      <c r="K52" s="16">
        <f>SUM(G52:J52)</f>
        <v>0</v>
      </c>
      <c r="L52" s="16">
        <f t="shared" si="7"/>
        <v>1938204</v>
      </c>
    </row>
    <row r="53" spans="1:12">
      <c r="A53" s="12">
        <v>122</v>
      </c>
      <c r="B53" s="13" t="s">
        <v>123</v>
      </c>
      <c r="C53" s="14">
        <v>194</v>
      </c>
      <c r="D53" s="15" t="s">
        <v>126</v>
      </c>
      <c r="E53" s="16" t="s">
        <v>334</v>
      </c>
      <c r="F53" s="11">
        <f>July!L52</f>
        <v>6660208</v>
      </c>
      <c r="G53" s="16"/>
      <c r="H53" s="16"/>
      <c r="I53" s="16"/>
      <c r="J53" s="16"/>
      <c r="K53" s="16">
        <f t="shared" si="6"/>
        <v>0</v>
      </c>
      <c r="L53" s="16">
        <f t="shared" si="7"/>
        <v>6660208</v>
      </c>
    </row>
    <row r="54" spans="1:12">
      <c r="A54" s="12">
        <v>123</v>
      </c>
      <c r="B54" s="13" t="s">
        <v>123</v>
      </c>
      <c r="C54" s="14">
        <v>195</v>
      </c>
      <c r="D54" s="15" t="s">
        <v>127</v>
      </c>
      <c r="E54" s="16" t="s">
        <v>335</v>
      </c>
      <c r="F54" s="11">
        <f>July!L53</f>
        <v>3213613</v>
      </c>
      <c r="G54" s="16"/>
      <c r="H54" s="16"/>
      <c r="I54" s="16"/>
      <c r="J54" s="16"/>
      <c r="K54" s="16">
        <f t="shared" si="6"/>
        <v>0</v>
      </c>
      <c r="L54" s="16">
        <f t="shared" si="7"/>
        <v>3213613</v>
      </c>
    </row>
    <row r="55" spans="1:12">
      <c r="A55" s="12">
        <v>124</v>
      </c>
      <c r="B55" s="13" t="s">
        <v>123</v>
      </c>
      <c r="C55" s="14">
        <v>196</v>
      </c>
      <c r="D55" s="15" t="s">
        <v>128</v>
      </c>
      <c r="E55" s="16" t="s">
        <v>336</v>
      </c>
      <c r="F55" s="11">
        <f>July!L54</f>
        <v>5857919</v>
      </c>
      <c r="G55" s="16"/>
      <c r="H55" s="16"/>
      <c r="I55" s="16"/>
      <c r="J55" s="16"/>
      <c r="K55" s="16">
        <f t="shared" si="6"/>
        <v>0</v>
      </c>
      <c r="L55" s="16">
        <f t="shared" si="7"/>
        <v>5857919</v>
      </c>
    </row>
    <row r="56" spans="1:12">
      <c r="A56" s="12">
        <v>125</v>
      </c>
      <c r="B56" s="13" t="s">
        <v>123</v>
      </c>
      <c r="C56" s="14">
        <v>197</v>
      </c>
      <c r="D56" s="15" t="s">
        <v>129</v>
      </c>
      <c r="E56" s="16" t="s">
        <v>337</v>
      </c>
      <c r="F56" s="11">
        <f>July!L55</f>
        <v>1721875</v>
      </c>
      <c r="G56" s="16"/>
      <c r="H56" s="16"/>
      <c r="I56" s="16"/>
      <c r="J56" s="16"/>
      <c r="K56" s="16">
        <f t="shared" si="6"/>
        <v>0</v>
      </c>
      <c r="L56" s="16">
        <f t="shared" si="7"/>
        <v>1721875</v>
      </c>
    </row>
    <row r="57" spans="1:12">
      <c r="A57" s="12">
        <v>126</v>
      </c>
      <c r="B57" s="13" t="s">
        <v>123</v>
      </c>
      <c r="C57" s="14">
        <v>198</v>
      </c>
      <c r="D57" s="15" t="s">
        <v>130</v>
      </c>
      <c r="E57" s="16" t="s">
        <v>338</v>
      </c>
      <c r="F57" s="11">
        <f>July!L56</f>
        <v>2640979</v>
      </c>
      <c r="G57" s="16"/>
      <c r="H57" s="16"/>
      <c r="I57" s="16"/>
      <c r="J57" s="16"/>
      <c r="K57" s="16">
        <f t="shared" si="6"/>
        <v>0</v>
      </c>
      <c r="L57" s="16">
        <f t="shared" si="7"/>
        <v>2640979</v>
      </c>
    </row>
    <row r="58" spans="1:12">
      <c r="A58" s="12">
        <v>127</v>
      </c>
      <c r="B58" s="13" t="s">
        <v>123</v>
      </c>
      <c r="C58" s="14">
        <v>199</v>
      </c>
      <c r="D58" s="15" t="s">
        <v>131</v>
      </c>
      <c r="E58" s="16" t="s">
        <v>339</v>
      </c>
      <c r="F58" s="11">
        <f>July!L57</f>
        <v>2057117</v>
      </c>
      <c r="G58" s="16"/>
      <c r="H58" s="16"/>
      <c r="I58" s="16"/>
      <c r="J58" s="16"/>
      <c r="K58" s="16">
        <f t="shared" si="6"/>
        <v>0</v>
      </c>
      <c r="L58" s="16">
        <f t="shared" si="7"/>
        <v>2057117</v>
      </c>
    </row>
    <row r="59" spans="1:12">
      <c r="A59" s="12">
        <v>128</v>
      </c>
      <c r="B59" s="13" t="s">
        <v>123</v>
      </c>
      <c r="C59" s="14">
        <v>200</v>
      </c>
      <c r="D59" s="15" t="s">
        <v>132</v>
      </c>
      <c r="E59" s="16" t="s">
        <v>340</v>
      </c>
      <c r="F59" s="11">
        <f>July!L58</f>
        <v>4575009</v>
      </c>
      <c r="G59" s="16"/>
      <c r="H59" s="16"/>
      <c r="I59" s="16"/>
      <c r="J59" s="16"/>
      <c r="K59" s="16">
        <f t="shared" si="6"/>
        <v>0</v>
      </c>
      <c r="L59" s="16">
        <f t="shared" si="7"/>
        <v>4575009</v>
      </c>
    </row>
    <row r="60" spans="1:12">
      <c r="A60" s="12">
        <v>129</v>
      </c>
      <c r="B60" s="13" t="s">
        <v>123</v>
      </c>
      <c r="C60" s="14">
        <v>201</v>
      </c>
      <c r="D60" s="15" t="s">
        <v>133</v>
      </c>
      <c r="E60" s="16" t="s">
        <v>341</v>
      </c>
      <c r="F60" s="11">
        <f>July!L59</f>
        <v>1750282</v>
      </c>
      <c r="G60" s="16"/>
      <c r="H60" s="16"/>
      <c r="I60" s="16"/>
      <c r="J60" s="16"/>
      <c r="K60" s="16">
        <f t="shared" si="6"/>
        <v>0</v>
      </c>
      <c r="L60" s="16">
        <f t="shared" si="7"/>
        <v>1750282</v>
      </c>
    </row>
    <row r="61" spans="1:12">
      <c r="A61" s="12">
        <v>130</v>
      </c>
      <c r="B61" s="13" t="s">
        <v>123</v>
      </c>
      <c r="C61" s="14">
        <v>207</v>
      </c>
      <c r="D61" s="15" t="s">
        <v>134</v>
      </c>
      <c r="E61" s="16" t="s">
        <v>342</v>
      </c>
      <c r="F61" s="11">
        <f>July!L60</f>
        <v>4622418</v>
      </c>
      <c r="G61" s="16"/>
      <c r="H61" s="16"/>
      <c r="I61" s="16"/>
      <c r="J61" s="16"/>
      <c r="K61" s="16">
        <f t="shared" si="6"/>
        <v>0</v>
      </c>
      <c r="L61" s="16">
        <f t="shared" si="7"/>
        <v>4622418</v>
      </c>
    </row>
    <row r="62" spans="1:12">
      <c r="A62" s="12">
        <v>131</v>
      </c>
      <c r="B62" s="13" t="s">
        <v>123</v>
      </c>
      <c r="C62" s="14">
        <v>208</v>
      </c>
      <c r="D62" s="15" t="s">
        <v>135</v>
      </c>
      <c r="E62" s="16" t="s">
        <v>343</v>
      </c>
      <c r="F62" s="11">
        <f>July!L61</f>
        <v>3909725</v>
      </c>
      <c r="G62" s="16"/>
      <c r="H62" s="16"/>
      <c r="I62" s="16"/>
      <c r="J62" s="16"/>
      <c r="K62" s="16">
        <f t="shared" si="6"/>
        <v>0</v>
      </c>
      <c r="L62" s="16">
        <f t="shared" si="7"/>
        <v>3909725</v>
      </c>
    </row>
    <row r="63" spans="1:12">
      <c r="A63" s="12">
        <v>132</v>
      </c>
      <c r="B63" s="13" t="s">
        <v>123</v>
      </c>
      <c r="C63" s="14">
        <v>209</v>
      </c>
      <c r="D63" s="15" t="s">
        <v>136</v>
      </c>
      <c r="E63" s="16" t="s">
        <v>344</v>
      </c>
      <c r="F63" s="11">
        <f>July!L62</f>
        <v>0</v>
      </c>
      <c r="G63" s="16"/>
      <c r="H63" s="16"/>
      <c r="I63" s="16"/>
      <c r="J63" s="16"/>
      <c r="K63" s="16">
        <f t="shared" si="6"/>
        <v>0</v>
      </c>
      <c r="L63" s="16">
        <f t="shared" si="7"/>
        <v>0</v>
      </c>
    </row>
    <row r="64" spans="1:12">
      <c r="A64" s="12">
        <v>133</v>
      </c>
      <c r="B64" s="13" t="s">
        <v>123</v>
      </c>
      <c r="C64" s="14">
        <v>210</v>
      </c>
      <c r="D64" s="15" t="s">
        <v>137</v>
      </c>
      <c r="E64" s="16" t="s">
        <v>345</v>
      </c>
      <c r="F64" s="11">
        <f>July!L63</f>
        <v>6853360</v>
      </c>
      <c r="G64" s="45"/>
      <c r="H64" s="16"/>
      <c r="I64" s="16"/>
      <c r="J64" s="16"/>
      <c r="K64" s="16">
        <f>SUM(G64:J64)</f>
        <v>0</v>
      </c>
      <c r="L64" s="16">
        <f>SUM(F64:J64)</f>
        <v>6853360</v>
      </c>
    </row>
    <row r="65" spans="1:12">
      <c r="A65" s="12">
        <v>134</v>
      </c>
      <c r="B65" s="13" t="s">
        <v>123</v>
      </c>
      <c r="C65" s="14">
        <v>211</v>
      </c>
      <c r="D65" s="15" t="s">
        <v>138</v>
      </c>
      <c r="E65" s="16" t="s">
        <v>346</v>
      </c>
      <c r="F65" s="11">
        <f>July!L64</f>
        <v>4371284</v>
      </c>
      <c r="G65" s="16"/>
      <c r="H65" s="16"/>
      <c r="I65" s="16"/>
      <c r="J65" s="16"/>
      <c r="K65" s="16">
        <f t="shared" si="6"/>
        <v>0</v>
      </c>
      <c r="L65" s="16">
        <f>SUM(F65:J65)</f>
        <v>4371284</v>
      </c>
    </row>
    <row r="66" spans="1:12">
      <c r="A66" s="12">
        <v>135</v>
      </c>
      <c r="B66" s="13" t="s">
        <v>123</v>
      </c>
      <c r="C66" s="14">
        <v>213</v>
      </c>
      <c r="D66" s="15" t="s">
        <v>139</v>
      </c>
      <c r="E66" s="16" t="s">
        <v>347</v>
      </c>
      <c r="F66" s="11">
        <f>July!L65</f>
        <v>4022205</v>
      </c>
      <c r="G66" s="16"/>
      <c r="H66" s="16"/>
      <c r="I66" s="16"/>
      <c r="J66" s="16"/>
      <c r="K66" s="16">
        <f t="shared" si="6"/>
        <v>0</v>
      </c>
      <c r="L66" s="16">
        <f t="shared" si="7"/>
        <v>4022205</v>
      </c>
    </row>
    <row r="67" spans="1:12">
      <c r="A67" s="12">
        <v>136</v>
      </c>
      <c r="B67" s="13" t="s">
        <v>123</v>
      </c>
      <c r="C67" s="14">
        <v>214</v>
      </c>
      <c r="D67" s="15" t="s">
        <v>140</v>
      </c>
      <c r="E67" s="16" t="s">
        <v>348</v>
      </c>
      <c r="F67" s="11">
        <f>July!L66</f>
        <v>2729994</v>
      </c>
      <c r="G67" s="16"/>
      <c r="H67" s="16"/>
      <c r="I67" s="16"/>
      <c r="J67" s="16"/>
      <c r="K67" s="16">
        <f t="shared" si="6"/>
        <v>0</v>
      </c>
      <c r="L67" s="16">
        <f t="shared" si="7"/>
        <v>2729994</v>
      </c>
    </row>
    <row r="68" spans="1:12">
      <c r="A68" s="12">
        <v>137</v>
      </c>
      <c r="B68" s="13" t="s">
        <v>123</v>
      </c>
      <c r="C68" s="14">
        <v>215</v>
      </c>
      <c r="D68" s="15" t="s">
        <v>141</v>
      </c>
      <c r="E68" s="16" t="s">
        <v>349</v>
      </c>
      <c r="F68" s="11">
        <f>July!L67</f>
        <v>8493113</v>
      </c>
      <c r="G68" s="16"/>
      <c r="H68" s="16"/>
      <c r="I68" s="16"/>
      <c r="J68" s="16"/>
      <c r="K68" s="16">
        <f t="shared" si="6"/>
        <v>0</v>
      </c>
      <c r="L68" s="16">
        <f t="shared" si="7"/>
        <v>8493113</v>
      </c>
    </row>
    <row r="69" spans="1:12">
      <c r="A69" s="12">
        <v>138</v>
      </c>
      <c r="B69" s="13" t="s">
        <v>123</v>
      </c>
      <c r="C69" s="14">
        <v>220</v>
      </c>
      <c r="D69" s="15" t="s">
        <v>142</v>
      </c>
      <c r="E69" s="16" t="s">
        <v>350</v>
      </c>
      <c r="F69" s="11">
        <f>July!L68</f>
        <v>3439884</v>
      </c>
      <c r="G69" s="16"/>
      <c r="H69" s="16"/>
      <c r="I69" s="16"/>
      <c r="J69" s="16"/>
      <c r="K69" s="16">
        <f t="shared" si="6"/>
        <v>0</v>
      </c>
      <c r="L69" s="16">
        <f t="shared" si="7"/>
        <v>3439884</v>
      </c>
    </row>
    <row r="70" spans="1:12">
      <c r="A70" s="12">
        <v>139</v>
      </c>
      <c r="B70" s="13" t="s">
        <v>123</v>
      </c>
      <c r="C70" s="14">
        <v>221</v>
      </c>
      <c r="D70" s="15" t="s">
        <v>143</v>
      </c>
      <c r="E70" s="16" t="s">
        <v>351</v>
      </c>
      <c r="F70" s="11">
        <f>July!L69</f>
        <v>9506676</v>
      </c>
      <c r="G70" s="16"/>
      <c r="H70" s="16"/>
      <c r="I70" s="16"/>
      <c r="J70" s="16"/>
      <c r="K70" s="16">
        <f t="shared" si="6"/>
        <v>0</v>
      </c>
      <c r="L70" s="16">
        <f t="shared" si="7"/>
        <v>9506676</v>
      </c>
    </row>
    <row r="71" spans="1:12">
      <c r="A71" s="12">
        <v>140</v>
      </c>
      <c r="B71" s="13" t="s">
        <v>123</v>
      </c>
      <c r="C71" s="14">
        <v>227</v>
      </c>
      <c r="D71" s="15" t="s">
        <v>144</v>
      </c>
      <c r="E71" s="16" t="s">
        <v>352</v>
      </c>
      <c r="F71" s="11">
        <f>July!L70</f>
        <v>2797110</v>
      </c>
      <c r="G71" s="16"/>
      <c r="H71" s="16"/>
      <c r="I71" s="16"/>
      <c r="J71" s="16"/>
      <c r="K71" s="16">
        <f t="shared" si="6"/>
        <v>0</v>
      </c>
      <c r="L71" s="16">
        <f t="shared" si="7"/>
        <v>2797110</v>
      </c>
    </row>
    <row r="72" spans="1:12">
      <c r="A72" s="12">
        <v>141</v>
      </c>
      <c r="B72" s="13" t="s">
        <v>123</v>
      </c>
      <c r="C72" s="14">
        <v>229</v>
      </c>
      <c r="D72" s="15" t="s">
        <v>145</v>
      </c>
      <c r="E72" s="16" t="s">
        <v>353</v>
      </c>
      <c r="F72" s="11">
        <f>July!L71</f>
        <v>2205047</v>
      </c>
      <c r="G72" s="16"/>
      <c r="H72" s="16"/>
      <c r="I72" s="16"/>
      <c r="J72" s="16"/>
      <c r="K72" s="16">
        <f t="shared" si="6"/>
        <v>0</v>
      </c>
      <c r="L72" s="16">
        <f t="shared" si="7"/>
        <v>2205047</v>
      </c>
    </row>
    <row r="73" spans="1:12">
      <c r="A73" s="12">
        <v>142</v>
      </c>
      <c r="B73" s="13" t="s">
        <v>123</v>
      </c>
      <c r="C73" s="14">
        <v>230</v>
      </c>
      <c r="D73" s="15" t="s">
        <v>146</v>
      </c>
      <c r="E73" s="16" t="s">
        <v>354</v>
      </c>
      <c r="F73" s="11">
        <f>July!L72</f>
        <v>5082101</v>
      </c>
      <c r="G73" s="16"/>
      <c r="H73" s="16"/>
      <c r="I73" s="16"/>
      <c r="J73" s="16"/>
      <c r="K73" s="16">
        <f t="shared" si="6"/>
        <v>0</v>
      </c>
      <c r="L73" s="16">
        <f t="shared" si="7"/>
        <v>5082101</v>
      </c>
    </row>
    <row r="74" spans="1:12">
      <c r="A74" s="12">
        <v>143</v>
      </c>
      <c r="B74" s="13" t="s">
        <v>123</v>
      </c>
      <c r="C74" s="14">
        <v>231</v>
      </c>
      <c r="D74" s="15" t="s">
        <v>147</v>
      </c>
      <c r="E74" s="16" t="s">
        <v>355</v>
      </c>
      <c r="F74" s="11">
        <f>July!L73</f>
        <v>918188</v>
      </c>
      <c r="G74" s="16"/>
      <c r="H74" s="16"/>
      <c r="I74" s="16"/>
      <c r="J74" s="16"/>
      <c r="K74" s="16">
        <f t="shared" si="6"/>
        <v>0</v>
      </c>
      <c r="L74" s="16">
        <f t="shared" si="7"/>
        <v>918188</v>
      </c>
    </row>
    <row r="75" spans="1:12">
      <c r="A75" s="12">
        <v>144</v>
      </c>
      <c r="B75" s="13" t="s">
        <v>123</v>
      </c>
      <c r="C75" s="14">
        <v>232</v>
      </c>
      <c r="D75" s="15" t="s">
        <v>148</v>
      </c>
      <c r="E75" s="16" t="s">
        <v>356</v>
      </c>
      <c r="F75" s="11">
        <f>July!L74</f>
        <v>2256558</v>
      </c>
      <c r="G75" s="16"/>
      <c r="H75" s="16"/>
      <c r="I75" s="16"/>
      <c r="J75" s="16"/>
      <c r="K75" s="16">
        <f t="shared" si="6"/>
        <v>0</v>
      </c>
      <c r="L75" s="16">
        <f t="shared" si="7"/>
        <v>2256558</v>
      </c>
    </row>
    <row r="76" spans="1:12">
      <c r="A76" s="12">
        <v>145</v>
      </c>
      <c r="B76" s="13" t="s">
        <v>123</v>
      </c>
      <c r="C76" s="14">
        <v>235</v>
      </c>
      <c r="D76" s="15" t="s">
        <v>149</v>
      </c>
      <c r="E76" s="16" t="s">
        <v>357</v>
      </c>
      <c r="F76" s="11">
        <f>July!L75</f>
        <v>1502822</v>
      </c>
      <c r="G76" s="16"/>
      <c r="H76" s="16"/>
      <c r="I76" s="16"/>
      <c r="J76" s="16"/>
      <c r="K76" s="16">
        <f t="shared" si="6"/>
        <v>0</v>
      </c>
      <c r="L76" s="16">
        <f t="shared" si="7"/>
        <v>1502822</v>
      </c>
    </row>
    <row r="77" spans="1:12">
      <c r="A77" s="12">
        <v>146</v>
      </c>
      <c r="B77" s="13" t="s">
        <v>123</v>
      </c>
      <c r="C77" s="14">
        <v>237</v>
      </c>
      <c r="D77" s="15" t="s">
        <v>150</v>
      </c>
      <c r="E77" s="16" t="s">
        <v>358</v>
      </c>
      <c r="F77" s="11">
        <f>July!L76</f>
        <v>6096758</v>
      </c>
      <c r="G77" s="16"/>
      <c r="H77" s="16"/>
      <c r="I77" s="16"/>
      <c r="J77" s="16"/>
      <c r="K77" s="16">
        <f t="shared" si="6"/>
        <v>0</v>
      </c>
      <c r="L77" s="16">
        <f t="shared" si="7"/>
        <v>6096758</v>
      </c>
    </row>
    <row r="78" spans="1:12">
      <c r="A78" s="12">
        <v>147</v>
      </c>
      <c r="B78" s="13" t="s">
        <v>123</v>
      </c>
      <c r="C78" s="14">
        <v>238</v>
      </c>
      <c r="D78" s="15" t="s">
        <v>151</v>
      </c>
      <c r="E78" s="16" t="s">
        <v>359</v>
      </c>
      <c r="F78" s="11">
        <f>July!L77</f>
        <v>2288416</v>
      </c>
      <c r="G78" s="16"/>
      <c r="H78" s="16"/>
      <c r="I78" s="16"/>
      <c r="J78" s="16"/>
      <c r="K78" s="16">
        <f t="shared" si="6"/>
        <v>0</v>
      </c>
      <c r="L78" s="16">
        <f t="shared" si="7"/>
        <v>2288416</v>
      </c>
    </row>
    <row r="79" spans="1:12">
      <c r="A79" s="12">
        <v>148</v>
      </c>
      <c r="B79" s="13" t="s">
        <v>123</v>
      </c>
      <c r="C79" s="14">
        <v>239</v>
      </c>
      <c r="D79" s="15" t="s">
        <v>152</v>
      </c>
      <c r="E79" s="16" t="s">
        <v>360</v>
      </c>
      <c r="F79" s="11">
        <f>July!L78</f>
        <v>5655699</v>
      </c>
      <c r="G79" s="16"/>
      <c r="H79" s="16"/>
      <c r="I79" s="16"/>
      <c r="J79" s="16"/>
      <c r="K79" s="16">
        <f t="shared" si="6"/>
        <v>0</v>
      </c>
      <c r="L79" s="16">
        <f t="shared" si="7"/>
        <v>5655699</v>
      </c>
    </row>
    <row r="80" spans="1:12">
      <c r="A80" s="12">
        <v>149</v>
      </c>
      <c r="B80" s="13" t="s">
        <v>123</v>
      </c>
      <c r="C80" s="14">
        <v>240</v>
      </c>
      <c r="D80" s="15" t="s">
        <v>153</v>
      </c>
      <c r="E80" s="16" t="s">
        <v>361</v>
      </c>
      <c r="F80" s="11">
        <f>July!L79</f>
        <v>2860702</v>
      </c>
      <c r="G80" s="16"/>
      <c r="H80" s="16"/>
      <c r="I80" s="16"/>
      <c r="J80" s="16"/>
      <c r="K80" s="16">
        <f t="shared" si="6"/>
        <v>0</v>
      </c>
      <c r="L80" s="16">
        <f>SUM(F80:J80)</f>
        <v>2860702</v>
      </c>
    </row>
    <row r="81" spans="1:12">
      <c r="A81" s="12">
        <v>150</v>
      </c>
      <c r="B81" s="13" t="s">
        <v>123</v>
      </c>
      <c r="C81" s="14">
        <v>241</v>
      </c>
      <c r="D81" s="15" t="s">
        <v>154</v>
      </c>
      <c r="E81" s="16" t="s">
        <v>362</v>
      </c>
      <c r="F81" s="11">
        <f>July!L80</f>
        <v>8866587</v>
      </c>
      <c r="G81" s="16"/>
      <c r="H81" s="16"/>
      <c r="I81" s="16"/>
      <c r="J81" s="16"/>
      <c r="K81" s="16">
        <f t="shared" si="6"/>
        <v>0</v>
      </c>
      <c r="L81" s="16">
        <f t="shared" ref="L81:L87" si="8">SUM(F81:J81)</f>
        <v>8866587</v>
      </c>
    </row>
    <row r="82" spans="1:12">
      <c r="A82" s="12">
        <v>151</v>
      </c>
      <c r="B82" s="13" t="s">
        <v>123</v>
      </c>
      <c r="C82" s="14">
        <v>243</v>
      </c>
      <c r="D82" s="15" t="s">
        <v>155</v>
      </c>
      <c r="E82" s="16" t="s">
        <v>363</v>
      </c>
      <c r="F82" s="11">
        <f>July!L81</f>
        <v>1853045</v>
      </c>
      <c r="G82" s="16"/>
      <c r="H82" s="16"/>
      <c r="I82" s="16"/>
      <c r="J82" s="16"/>
      <c r="K82" s="16">
        <f t="shared" si="6"/>
        <v>0</v>
      </c>
      <c r="L82" s="16">
        <f t="shared" si="8"/>
        <v>1853045</v>
      </c>
    </row>
    <row r="83" spans="1:12">
      <c r="A83" s="12">
        <v>152</v>
      </c>
      <c r="B83" s="13" t="s">
        <v>123</v>
      </c>
      <c r="C83" s="14">
        <v>244</v>
      </c>
      <c r="D83" s="15" t="s">
        <v>156</v>
      </c>
      <c r="E83" s="16" t="s">
        <v>364</v>
      </c>
      <c r="F83" s="11">
        <f>July!L82</f>
        <v>3690201</v>
      </c>
      <c r="G83" s="16"/>
      <c r="H83" s="16"/>
      <c r="I83" s="16"/>
      <c r="J83" s="16"/>
      <c r="K83" s="16">
        <f t="shared" si="6"/>
        <v>0</v>
      </c>
      <c r="L83" s="16">
        <f t="shared" si="8"/>
        <v>3690201</v>
      </c>
    </row>
    <row r="84" spans="1:12">
      <c r="A84" s="12">
        <v>153</v>
      </c>
      <c r="B84" s="13" t="s">
        <v>123</v>
      </c>
      <c r="C84" s="14">
        <v>245</v>
      </c>
      <c r="D84" s="15" t="s">
        <v>157</v>
      </c>
      <c r="E84" s="16" t="s">
        <v>365</v>
      </c>
      <c r="F84" s="11">
        <f>July!L83</f>
        <v>2280323</v>
      </c>
      <c r="G84" s="16"/>
      <c r="H84" s="16"/>
      <c r="I84" s="16"/>
      <c r="J84" s="16"/>
      <c r="K84" s="16">
        <f t="shared" si="6"/>
        <v>0</v>
      </c>
      <c r="L84" s="16">
        <f t="shared" si="8"/>
        <v>2280323</v>
      </c>
    </row>
    <row r="85" spans="1:12">
      <c r="A85" s="12">
        <v>154</v>
      </c>
      <c r="B85" s="13" t="s">
        <v>123</v>
      </c>
      <c r="C85" s="14">
        <v>389</v>
      </c>
      <c r="D85" s="15" t="s">
        <v>158</v>
      </c>
      <c r="E85" s="16" t="s">
        <v>366</v>
      </c>
      <c r="F85" s="11">
        <f>July!L84</f>
        <v>1353217</v>
      </c>
      <c r="G85" s="16"/>
      <c r="H85" s="16"/>
      <c r="I85" s="16"/>
      <c r="J85" s="16"/>
      <c r="K85" s="16">
        <f t="shared" si="6"/>
        <v>0</v>
      </c>
      <c r="L85" s="16">
        <f t="shared" si="8"/>
        <v>1353217</v>
      </c>
    </row>
    <row r="86" spans="1:12">
      <c r="A86" s="12">
        <v>155</v>
      </c>
      <c r="B86" s="13" t="s">
        <v>123</v>
      </c>
      <c r="C86" s="14">
        <v>396</v>
      </c>
      <c r="D86" s="15" t="s">
        <v>159</v>
      </c>
      <c r="E86" s="16" t="s">
        <v>367</v>
      </c>
      <c r="F86" s="11">
        <f>July!L85</f>
        <v>1353156</v>
      </c>
      <c r="G86" s="16"/>
      <c r="H86" s="16"/>
      <c r="I86" s="16"/>
      <c r="J86" s="16"/>
      <c r="K86" s="16">
        <f t="shared" si="6"/>
        <v>0</v>
      </c>
      <c r="L86" s="16">
        <f t="shared" si="8"/>
        <v>1353156</v>
      </c>
    </row>
    <row r="87" spans="1:12">
      <c r="A87" s="12">
        <v>156</v>
      </c>
      <c r="B87" s="13" t="s">
        <v>123</v>
      </c>
      <c r="C87" s="14">
        <v>397</v>
      </c>
      <c r="D87" s="15" t="s">
        <v>160</v>
      </c>
      <c r="E87" s="16" t="s">
        <v>368</v>
      </c>
      <c r="F87" s="11">
        <f>July!L86</f>
        <v>3129497</v>
      </c>
      <c r="G87" s="16"/>
      <c r="H87" s="16"/>
      <c r="I87" s="16"/>
      <c r="J87" s="16"/>
      <c r="K87" s="16">
        <f t="shared" si="6"/>
        <v>0</v>
      </c>
      <c r="L87" s="16">
        <f t="shared" si="8"/>
        <v>3129497</v>
      </c>
    </row>
    <row r="88" spans="1:12">
      <c r="A88" s="12">
        <v>157</v>
      </c>
      <c r="B88" s="13" t="s">
        <v>123</v>
      </c>
      <c r="C88" s="14">
        <v>400</v>
      </c>
      <c r="D88" s="15" t="s">
        <v>161</v>
      </c>
      <c r="E88" s="16" t="s">
        <v>369</v>
      </c>
      <c r="F88" s="11">
        <f>July!L87</f>
        <v>966448</v>
      </c>
      <c r="G88" s="16"/>
      <c r="H88" s="16"/>
      <c r="I88" s="16"/>
      <c r="J88" s="16"/>
      <c r="K88" s="16">
        <f t="shared" si="6"/>
        <v>0</v>
      </c>
      <c r="L88" s="16">
        <f t="shared" si="7"/>
        <v>966448</v>
      </c>
    </row>
    <row r="89" spans="1:12">
      <c r="A89" s="12">
        <v>158</v>
      </c>
      <c r="B89" s="13" t="s">
        <v>162</v>
      </c>
      <c r="C89" s="14">
        <v>7</v>
      </c>
      <c r="D89" s="15" t="s">
        <v>163</v>
      </c>
      <c r="E89" s="16" t="s">
        <v>370</v>
      </c>
      <c r="F89" s="11">
        <f>July!L88</f>
        <v>1860759</v>
      </c>
      <c r="G89" s="16"/>
      <c r="H89" s="16"/>
      <c r="I89" s="16"/>
      <c r="J89" s="16"/>
      <c r="K89" s="16">
        <f t="shared" si="6"/>
        <v>0</v>
      </c>
      <c r="L89" s="16">
        <f>SUM(F89:J89)</f>
        <v>1860759</v>
      </c>
    </row>
    <row r="90" spans="1:12">
      <c r="A90" s="12">
        <v>159</v>
      </c>
      <c r="B90" s="13" t="s">
        <v>162</v>
      </c>
      <c r="C90" s="14">
        <v>263</v>
      </c>
      <c r="D90" s="15" t="s">
        <v>164</v>
      </c>
      <c r="E90" s="16" t="s">
        <v>371</v>
      </c>
      <c r="F90" s="11">
        <f>July!L89</f>
        <v>2008050</v>
      </c>
      <c r="G90" s="16"/>
      <c r="H90" s="16"/>
      <c r="I90" s="16"/>
      <c r="J90" s="16"/>
      <c r="K90" s="16">
        <f t="shared" si="6"/>
        <v>0</v>
      </c>
      <c r="L90" s="16">
        <f>SUM(F90:J90)</f>
        <v>2008050</v>
      </c>
    </row>
    <row r="91" spans="1:12">
      <c r="A91" s="12">
        <v>160</v>
      </c>
      <c r="B91" s="13" t="s">
        <v>162</v>
      </c>
      <c r="C91" s="14">
        <v>269</v>
      </c>
      <c r="D91" s="15" t="s">
        <v>165</v>
      </c>
      <c r="E91" s="16" t="s">
        <v>372</v>
      </c>
      <c r="F91" s="11">
        <f>July!L90</f>
        <v>1223994</v>
      </c>
      <c r="G91" s="16"/>
      <c r="H91" s="16"/>
      <c r="I91" s="16"/>
      <c r="J91" s="16"/>
      <c r="K91" s="16">
        <f t="shared" si="6"/>
        <v>0</v>
      </c>
      <c r="L91" s="16">
        <f t="shared" si="7"/>
        <v>1223994</v>
      </c>
    </row>
    <row r="92" spans="1:12">
      <c r="A92" s="12">
        <v>161</v>
      </c>
      <c r="B92" s="13" t="s">
        <v>162</v>
      </c>
      <c r="C92" s="14">
        <v>270</v>
      </c>
      <c r="D92" s="15" t="s">
        <v>166</v>
      </c>
      <c r="E92" s="16" t="s">
        <v>373</v>
      </c>
      <c r="F92" s="11">
        <f>July!L91</f>
        <v>2210732</v>
      </c>
      <c r="G92" s="16"/>
      <c r="H92" s="16"/>
      <c r="I92" s="16"/>
      <c r="J92" s="16"/>
      <c r="K92" s="16">
        <f t="shared" si="6"/>
        <v>0</v>
      </c>
      <c r="L92" s="16">
        <f>SUM(F92:J92)</f>
        <v>2210732</v>
      </c>
    </row>
    <row r="93" spans="1:12">
      <c r="A93" s="12">
        <v>162</v>
      </c>
      <c r="B93" s="13" t="s">
        <v>162</v>
      </c>
      <c r="C93" s="14">
        <v>272</v>
      </c>
      <c r="D93" s="15" t="s">
        <v>167</v>
      </c>
      <c r="E93" s="16" t="s">
        <v>374</v>
      </c>
      <c r="F93" s="11">
        <f>July!L92</f>
        <v>3224939</v>
      </c>
      <c r="G93" s="16"/>
      <c r="H93" s="16"/>
      <c r="I93" s="16"/>
      <c r="J93" s="16"/>
      <c r="K93" s="16">
        <f t="shared" si="6"/>
        <v>0</v>
      </c>
      <c r="L93" s="16">
        <f>SUM(F93:J93)</f>
        <v>3224939</v>
      </c>
    </row>
    <row r="94" spans="1:12">
      <c r="A94" s="12">
        <v>163</v>
      </c>
      <c r="B94" s="13" t="s">
        <v>162</v>
      </c>
      <c r="C94" s="14">
        <v>273</v>
      </c>
      <c r="D94" s="15" t="s">
        <v>168</v>
      </c>
      <c r="E94" s="16" t="s">
        <v>375</v>
      </c>
      <c r="F94" s="11">
        <f>July!L93</f>
        <v>1201596</v>
      </c>
      <c r="G94" s="16"/>
      <c r="H94" s="16"/>
      <c r="I94" s="16"/>
      <c r="J94" s="16"/>
      <c r="K94" s="16">
        <f t="shared" si="6"/>
        <v>0</v>
      </c>
      <c r="L94" s="16">
        <f t="shared" si="7"/>
        <v>1201596</v>
      </c>
    </row>
    <row r="95" spans="1:12">
      <c r="A95" s="12">
        <v>164</v>
      </c>
      <c r="B95" s="13" t="s">
        <v>162</v>
      </c>
      <c r="C95" s="14">
        <v>274</v>
      </c>
      <c r="D95" s="15" t="s">
        <v>169</v>
      </c>
      <c r="E95" s="16" t="s">
        <v>376</v>
      </c>
      <c r="F95" s="11">
        <f>July!L94</f>
        <v>1169136</v>
      </c>
      <c r="G95" s="16"/>
      <c r="H95" s="16"/>
      <c r="I95" s="16"/>
      <c r="J95" s="16"/>
      <c r="K95" s="16">
        <f t="shared" si="6"/>
        <v>0</v>
      </c>
      <c r="L95" s="16">
        <f t="shared" si="7"/>
        <v>1169136</v>
      </c>
    </row>
    <row r="96" spans="1:12">
      <c r="A96" s="12">
        <v>165</v>
      </c>
      <c r="B96" s="13" t="s">
        <v>162</v>
      </c>
      <c r="C96" s="14">
        <v>275</v>
      </c>
      <c r="D96" s="15" t="s">
        <v>170</v>
      </c>
      <c r="E96" s="16" t="s">
        <v>435</v>
      </c>
      <c r="F96" s="11">
        <f>July!L95</f>
        <v>2142868</v>
      </c>
      <c r="G96" s="16"/>
      <c r="H96" s="16"/>
      <c r="I96" s="16"/>
      <c r="J96" s="16"/>
      <c r="K96" s="16">
        <f t="shared" si="6"/>
        <v>0</v>
      </c>
      <c r="L96" s="16">
        <f t="shared" si="7"/>
        <v>2142868</v>
      </c>
    </row>
    <row r="97" spans="1:12">
      <c r="A97" s="12">
        <v>166</v>
      </c>
      <c r="B97" s="13" t="s">
        <v>162</v>
      </c>
      <c r="C97" s="14">
        <v>276</v>
      </c>
      <c r="D97" s="15" t="s">
        <v>171</v>
      </c>
      <c r="E97" s="16" t="s">
        <v>424</v>
      </c>
      <c r="F97" s="11">
        <f>July!L96</f>
        <v>1511025</v>
      </c>
      <c r="G97" s="16"/>
      <c r="H97" s="16"/>
      <c r="I97" s="16"/>
      <c r="J97" s="16"/>
      <c r="K97" s="16">
        <f t="shared" si="6"/>
        <v>0</v>
      </c>
      <c r="L97" s="16">
        <f>SUM(F97:J97)</f>
        <v>1511025</v>
      </c>
    </row>
    <row r="98" spans="1:12">
      <c r="A98" s="12">
        <v>167</v>
      </c>
      <c r="B98" s="13" t="s">
        <v>162</v>
      </c>
      <c r="C98" s="14">
        <v>278</v>
      </c>
      <c r="D98" s="15" t="s">
        <v>172</v>
      </c>
      <c r="E98" s="16" t="s">
        <v>378</v>
      </c>
      <c r="F98" s="11">
        <f>July!L97</f>
        <v>433161</v>
      </c>
      <c r="G98" s="16"/>
      <c r="H98" s="16"/>
      <c r="I98" s="16"/>
      <c r="J98" s="16"/>
      <c r="K98" s="16">
        <f t="shared" si="6"/>
        <v>0</v>
      </c>
      <c r="L98" s="16">
        <f t="shared" si="7"/>
        <v>433161</v>
      </c>
    </row>
    <row r="99" spans="1:12">
      <c r="A99" s="12">
        <v>168</v>
      </c>
      <c r="B99" s="13" t="s">
        <v>162</v>
      </c>
      <c r="C99" s="14">
        <v>280</v>
      </c>
      <c r="D99" s="15" t="s">
        <v>173</v>
      </c>
      <c r="E99" s="16" t="s">
        <v>429</v>
      </c>
      <c r="F99" s="11">
        <f>July!L98</f>
        <v>1651138</v>
      </c>
      <c r="G99" s="16"/>
      <c r="H99" s="16"/>
      <c r="I99" s="16"/>
      <c r="J99" s="16"/>
      <c r="K99" s="16">
        <f t="shared" si="6"/>
        <v>0</v>
      </c>
      <c r="L99" s="16">
        <f>SUM(F99:J99)</f>
        <v>1651138</v>
      </c>
    </row>
    <row r="100" spans="1:12">
      <c r="A100" s="12">
        <v>169</v>
      </c>
      <c r="B100" s="13" t="s">
        <v>162</v>
      </c>
      <c r="C100" s="14">
        <v>281</v>
      </c>
      <c r="D100" s="15" t="s">
        <v>174</v>
      </c>
      <c r="E100" s="16" t="s">
        <v>379</v>
      </c>
      <c r="F100" s="11">
        <f>July!L99</f>
        <v>745939</v>
      </c>
      <c r="G100" s="16"/>
      <c r="H100" s="16"/>
      <c r="I100" s="16"/>
      <c r="J100" s="16"/>
      <c r="K100" s="16">
        <f t="shared" si="6"/>
        <v>0</v>
      </c>
      <c r="L100" s="16">
        <f>SUM(F100:J100)</f>
        <v>745939</v>
      </c>
    </row>
    <row r="101" spans="1:12">
      <c r="A101" s="12">
        <v>170</v>
      </c>
      <c r="B101" s="13" t="s">
        <v>162</v>
      </c>
      <c r="C101" s="14">
        <v>282</v>
      </c>
      <c r="D101" s="15" t="s">
        <v>175</v>
      </c>
      <c r="E101" s="16" t="s">
        <v>380</v>
      </c>
      <c r="F101" s="11">
        <f>July!L100</f>
        <v>690581</v>
      </c>
      <c r="G101" s="16"/>
      <c r="H101" s="16"/>
      <c r="I101" s="16"/>
      <c r="J101" s="16"/>
      <c r="K101" s="16">
        <f t="shared" si="6"/>
        <v>0</v>
      </c>
      <c r="L101" s="16">
        <f t="shared" si="7"/>
        <v>690581</v>
      </c>
    </row>
    <row r="102" spans="1:12">
      <c r="A102" s="12">
        <v>171</v>
      </c>
      <c r="B102" s="13" t="s">
        <v>162</v>
      </c>
      <c r="C102" s="14">
        <v>283</v>
      </c>
      <c r="D102" s="15" t="s">
        <v>176</v>
      </c>
      <c r="E102" s="16" t="s">
        <v>381</v>
      </c>
      <c r="F102" s="11">
        <f>July!L101</f>
        <v>3999200</v>
      </c>
      <c r="G102" s="16"/>
      <c r="H102" s="16"/>
      <c r="I102" s="16"/>
      <c r="J102" s="16"/>
      <c r="K102" s="16">
        <f t="shared" si="6"/>
        <v>0</v>
      </c>
      <c r="L102" s="16">
        <f>SUM(F102:J102)</f>
        <v>3999200</v>
      </c>
    </row>
    <row r="103" spans="1:12">
      <c r="A103" s="12">
        <v>172</v>
      </c>
      <c r="B103" s="13" t="s">
        <v>162</v>
      </c>
      <c r="C103" s="14">
        <v>284</v>
      </c>
      <c r="D103" s="15" t="s">
        <v>177</v>
      </c>
      <c r="E103" s="16" t="s">
        <v>425</v>
      </c>
      <c r="F103" s="11">
        <f>July!L102</f>
        <v>2723024</v>
      </c>
      <c r="G103" s="16"/>
      <c r="H103" s="16"/>
      <c r="I103" s="16"/>
      <c r="J103" s="16"/>
      <c r="K103" s="16">
        <f t="shared" si="6"/>
        <v>0</v>
      </c>
      <c r="L103" s="16">
        <f>SUM(F103:J103)</f>
        <v>2723024</v>
      </c>
    </row>
    <row r="104" spans="1:12">
      <c r="A104" s="12">
        <v>173</v>
      </c>
      <c r="B104" s="13" t="s">
        <v>162</v>
      </c>
      <c r="C104" s="14">
        <v>285</v>
      </c>
      <c r="D104" s="15" t="s">
        <v>178</v>
      </c>
      <c r="E104" s="16" t="s">
        <v>382</v>
      </c>
      <c r="F104" s="11">
        <f>July!L103</f>
        <v>1799497</v>
      </c>
      <c r="G104" s="45"/>
      <c r="H104" s="16"/>
      <c r="I104" s="16"/>
      <c r="J104" s="16"/>
      <c r="K104" s="16">
        <f>SUM(G104:J104)</f>
        <v>0</v>
      </c>
      <c r="L104" s="16">
        <f>SUM(F104:J104)</f>
        <v>1799497</v>
      </c>
    </row>
    <row r="105" spans="1:12">
      <c r="A105" s="12">
        <v>174</v>
      </c>
      <c r="B105" s="13" t="s">
        <v>162</v>
      </c>
      <c r="C105" s="14">
        <v>309</v>
      </c>
      <c r="D105" s="15" t="s">
        <v>179</v>
      </c>
      <c r="E105" s="16" t="s">
        <v>383</v>
      </c>
      <c r="F105" s="11">
        <f>July!L104</f>
        <v>1896457</v>
      </c>
      <c r="G105" s="16"/>
      <c r="H105" s="16"/>
      <c r="I105" s="16"/>
      <c r="J105" s="16"/>
      <c r="K105" s="16">
        <f t="shared" si="6"/>
        <v>0</v>
      </c>
      <c r="L105" s="16">
        <f>SUM(F105:J105)</f>
        <v>1896457</v>
      </c>
    </row>
    <row r="106" spans="1:12">
      <c r="A106" s="12">
        <v>175</v>
      </c>
      <c r="B106" s="13" t="s">
        <v>162</v>
      </c>
      <c r="C106" s="14">
        <v>364</v>
      </c>
      <c r="D106" s="15" t="s">
        <v>180</v>
      </c>
      <c r="E106" s="16" t="s">
        <v>434</v>
      </c>
      <c r="F106" s="11">
        <f>July!L105</f>
        <v>516402</v>
      </c>
      <c r="G106" s="16"/>
      <c r="H106" s="16"/>
      <c r="I106" s="16"/>
      <c r="J106" s="16"/>
      <c r="K106" s="16">
        <f t="shared" si="6"/>
        <v>0</v>
      </c>
      <c r="L106" s="16">
        <f t="shared" si="7"/>
        <v>516402</v>
      </c>
    </row>
    <row r="107" spans="1:12">
      <c r="A107" s="12">
        <v>176</v>
      </c>
      <c r="B107" s="13" t="s">
        <v>162</v>
      </c>
      <c r="C107" s="14">
        <v>394</v>
      </c>
      <c r="D107" s="24" t="s">
        <v>181</v>
      </c>
      <c r="E107" s="16" t="s">
        <v>384</v>
      </c>
      <c r="F107" s="11">
        <f>July!L106</f>
        <v>166496</v>
      </c>
      <c r="G107" s="16"/>
      <c r="H107" s="16"/>
      <c r="I107" s="16"/>
      <c r="J107" s="16"/>
      <c r="K107" s="16">
        <f t="shared" si="6"/>
        <v>0</v>
      </c>
      <c r="L107" s="16">
        <f t="shared" si="7"/>
        <v>166496</v>
      </c>
    </row>
    <row r="108" spans="1:12">
      <c r="A108" s="12">
        <v>177</v>
      </c>
      <c r="B108" s="13" t="s">
        <v>182</v>
      </c>
      <c r="C108" s="14">
        <v>286</v>
      </c>
      <c r="D108" s="15" t="s">
        <v>183</v>
      </c>
      <c r="E108" s="16" t="s">
        <v>385</v>
      </c>
      <c r="F108" s="11">
        <f>July!L107</f>
        <v>3707752</v>
      </c>
      <c r="G108" s="16"/>
      <c r="H108" s="16"/>
      <c r="I108" s="16"/>
      <c r="J108" s="16"/>
      <c r="K108" s="16">
        <f t="shared" si="6"/>
        <v>0</v>
      </c>
      <c r="L108" s="16">
        <f t="shared" si="7"/>
        <v>3707752</v>
      </c>
    </row>
    <row r="109" spans="1:12">
      <c r="A109" s="12">
        <v>178</v>
      </c>
      <c r="B109" s="13" t="s">
        <v>182</v>
      </c>
      <c r="C109" s="14">
        <v>287</v>
      </c>
      <c r="D109" s="15" t="s">
        <v>184</v>
      </c>
      <c r="E109" s="16" t="s">
        <v>386</v>
      </c>
      <c r="F109" s="11">
        <f>July!L108</f>
        <v>3213272</v>
      </c>
      <c r="G109" s="16"/>
      <c r="H109" s="16"/>
      <c r="I109" s="16"/>
      <c r="J109" s="16"/>
      <c r="K109" s="16">
        <f t="shared" si="6"/>
        <v>0</v>
      </c>
      <c r="L109" s="16">
        <f t="shared" si="7"/>
        <v>3213272</v>
      </c>
    </row>
    <row r="110" spans="1:12">
      <c r="A110" s="12">
        <v>179</v>
      </c>
      <c r="B110" s="13" t="s">
        <v>182</v>
      </c>
      <c r="C110" s="14">
        <v>291</v>
      </c>
      <c r="D110" s="15" t="s">
        <v>185</v>
      </c>
      <c r="E110" s="16" t="s">
        <v>387</v>
      </c>
      <c r="F110" s="11">
        <f>July!L109</f>
        <v>2796507</v>
      </c>
      <c r="G110" s="16"/>
      <c r="H110" s="16"/>
      <c r="I110" s="16"/>
      <c r="J110" s="16"/>
      <c r="K110" s="16">
        <f t="shared" si="6"/>
        <v>0</v>
      </c>
      <c r="L110" s="16">
        <f>SUM(F110:J110)</f>
        <v>2796507</v>
      </c>
    </row>
    <row r="111" spans="1:12">
      <c r="A111" s="12">
        <v>180</v>
      </c>
      <c r="B111" s="13" t="s">
        <v>182</v>
      </c>
      <c r="C111" s="14">
        <v>296</v>
      </c>
      <c r="D111" s="15" t="s">
        <v>186</v>
      </c>
      <c r="E111" s="16" t="s">
        <v>388</v>
      </c>
      <c r="F111" s="11">
        <f>July!L110</f>
        <v>2143738</v>
      </c>
      <c r="G111" s="16"/>
      <c r="H111" s="16"/>
      <c r="I111" s="16"/>
      <c r="J111" s="16"/>
      <c r="K111" s="16">
        <f t="shared" si="6"/>
        <v>0</v>
      </c>
      <c r="L111" s="16">
        <f>SUM(F111:J111)</f>
        <v>2143738</v>
      </c>
    </row>
    <row r="112" spans="1:12">
      <c r="A112" s="12">
        <v>181</v>
      </c>
      <c r="B112" s="13" t="s">
        <v>182</v>
      </c>
      <c r="C112" s="14">
        <v>301</v>
      </c>
      <c r="D112" s="15" t="s">
        <v>187</v>
      </c>
      <c r="E112" s="16" t="s">
        <v>389</v>
      </c>
      <c r="F112" s="11">
        <f>July!L111</f>
        <v>2011625</v>
      </c>
      <c r="G112" s="16"/>
      <c r="H112" s="16"/>
      <c r="I112" s="16"/>
      <c r="J112" s="16"/>
      <c r="K112" s="16">
        <f t="shared" ref="K112:K140" si="9">SUM(G112:J112)</f>
        <v>0</v>
      </c>
      <c r="L112" s="16">
        <f>SUM(F112:J112)</f>
        <v>2011625</v>
      </c>
    </row>
    <row r="113" spans="1:12">
      <c r="A113" s="12">
        <v>182</v>
      </c>
      <c r="B113" s="13" t="s">
        <v>182</v>
      </c>
      <c r="C113" s="14">
        <v>302</v>
      </c>
      <c r="D113" s="15" t="s">
        <v>188</v>
      </c>
      <c r="E113" s="16" t="s">
        <v>390</v>
      </c>
      <c r="F113" s="11">
        <f>July!L112</f>
        <v>1979643</v>
      </c>
      <c r="G113" s="16"/>
      <c r="H113" s="16"/>
      <c r="I113" s="16"/>
      <c r="J113" s="16"/>
      <c r="K113" s="16">
        <f t="shared" si="9"/>
        <v>0</v>
      </c>
      <c r="L113" s="16">
        <f t="shared" si="7"/>
        <v>1979643</v>
      </c>
    </row>
    <row r="114" spans="1:12">
      <c r="A114" s="12">
        <v>183</v>
      </c>
      <c r="B114" s="13" t="s">
        <v>182</v>
      </c>
      <c r="C114" s="14">
        <v>303</v>
      </c>
      <c r="D114" s="15" t="s">
        <v>189</v>
      </c>
      <c r="E114" s="16" t="s">
        <v>391</v>
      </c>
      <c r="F114" s="11">
        <f>July!L113</f>
        <v>852269</v>
      </c>
      <c r="G114" s="16"/>
      <c r="H114" s="16"/>
      <c r="I114" s="16"/>
      <c r="J114" s="16"/>
      <c r="K114" s="16">
        <f t="shared" si="9"/>
        <v>0</v>
      </c>
      <c r="L114" s="16">
        <f t="shared" si="7"/>
        <v>852269</v>
      </c>
    </row>
    <row r="115" spans="1:12">
      <c r="A115" s="12">
        <v>184</v>
      </c>
      <c r="B115" s="13" t="s">
        <v>182</v>
      </c>
      <c r="C115" s="14">
        <v>305</v>
      </c>
      <c r="D115" s="15" t="s">
        <v>190</v>
      </c>
      <c r="E115" s="16" t="s">
        <v>392</v>
      </c>
      <c r="F115" s="11">
        <f>July!L114</f>
        <v>3242252</v>
      </c>
      <c r="G115" s="16"/>
      <c r="H115" s="16"/>
      <c r="I115" s="16"/>
      <c r="J115" s="16"/>
      <c r="K115" s="16">
        <f t="shared" si="9"/>
        <v>0</v>
      </c>
      <c r="L115" s="16">
        <f t="shared" ref="L115:L140" si="10">SUM(F115:J115)</f>
        <v>3242252</v>
      </c>
    </row>
    <row r="116" spans="1:12">
      <c r="A116" s="12">
        <v>185</v>
      </c>
      <c r="B116" s="13" t="s">
        <v>182</v>
      </c>
      <c r="C116" s="14">
        <v>308</v>
      </c>
      <c r="D116" s="15" t="s">
        <v>191</v>
      </c>
      <c r="E116" s="16" t="s">
        <v>393</v>
      </c>
      <c r="F116" s="11">
        <f>July!L115</f>
        <v>1685469</v>
      </c>
      <c r="G116" s="16"/>
      <c r="H116" s="16"/>
      <c r="I116" s="16"/>
      <c r="J116" s="16"/>
      <c r="K116" s="16">
        <f t="shared" si="9"/>
        <v>0</v>
      </c>
      <c r="L116" s="16">
        <f t="shared" si="10"/>
        <v>1685469</v>
      </c>
    </row>
    <row r="117" spans="1:12">
      <c r="A117" s="12">
        <v>186</v>
      </c>
      <c r="B117" s="13" t="s">
        <v>182</v>
      </c>
      <c r="C117" s="14">
        <v>310</v>
      </c>
      <c r="D117" s="15" t="s">
        <v>192</v>
      </c>
      <c r="E117" s="16" t="s">
        <v>394</v>
      </c>
      <c r="F117" s="11">
        <f>July!L116</f>
        <v>5747619</v>
      </c>
      <c r="G117" s="16"/>
      <c r="H117" s="16"/>
      <c r="I117" s="16"/>
      <c r="J117" s="16"/>
      <c r="K117" s="16">
        <f t="shared" si="9"/>
        <v>0</v>
      </c>
      <c r="L117" s="16">
        <f t="shared" si="10"/>
        <v>5747619</v>
      </c>
    </row>
    <row r="118" spans="1:12">
      <c r="A118" s="12">
        <v>187</v>
      </c>
      <c r="B118" s="13" t="s">
        <v>182</v>
      </c>
      <c r="C118" s="14">
        <v>312</v>
      </c>
      <c r="D118" s="15" t="s">
        <v>193</v>
      </c>
      <c r="E118" s="16" t="s">
        <v>395</v>
      </c>
      <c r="F118" s="11">
        <f>July!L117</f>
        <v>3280144</v>
      </c>
      <c r="G118" s="16"/>
      <c r="H118" s="16"/>
      <c r="I118" s="16"/>
      <c r="J118" s="16"/>
      <c r="K118" s="16">
        <f t="shared" si="9"/>
        <v>0</v>
      </c>
      <c r="L118" s="16">
        <f t="shared" si="10"/>
        <v>3280144</v>
      </c>
    </row>
    <row r="119" spans="1:12">
      <c r="A119" s="12">
        <v>188</v>
      </c>
      <c r="B119" s="13" t="s">
        <v>182</v>
      </c>
      <c r="C119" s="14">
        <v>315</v>
      </c>
      <c r="D119" s="15" t="s">
        <v>194</v>
      </c>
      <c r="E119" s="16" t="s">
        <v>396</v>
      </c>
      <c r="F119" s="11">
        <f>July!L118</f>
        <v>954183</v>
      </c>
      <c r="G119" s="16"/>
      <c r="H119" s="16"/>
      <c r="I119" s="16"/>
      <c r="J119" s="16"/>
      <c r="K119" s="16">
        <f t="shared" si="9"/>
        <v>0</v>
      </c>
      <c r="L119" s="16">
        <f t="shared" si="10"/>
        <v>954183</v>
      </c>
    </row>
    <row r="120" spans="1:12">
      <c r="A120" s="12">
        <v>189</v>
      </c>
      <c r="B120" s="13" t="s">
        <v>182</v>
      </c>
      <c r="C120" s="14">
        <v>318</v>
      </c>
      <c r="D120" s="15" t="s">
        <v>195</v>
      </c>
      <c r="E120" s="16" t="s">
        <v>397</v>
      </c>
      <c r="F120" s="11">
        <f>July!L119</f>
        <v>2191416</v>
      </c>
      <c r="G120" s="16"/>
      <c r="H120" s="16"/>
      <c r="I120" s="16"/>
      <c r="J120" s="16"/>
      <c r="K120" s="16">
        <f t="shared" si="9"/>
        <v>0</v>
      </c>
      <c r="L120" s="16">
        <f t="shared" si="10"/>
        <v>2191416</v>
      </c>
    </row>
    <row r="121" spans="1:12">
      <c r="A121" s="12">
        <v>190</v>
      </c>
      <c r="B121" s="13" t="s">
        <v>182</v>
      </c>
      <c r="C121" s="14">
        <v>326</v>
      </c>
      <c r="D121" s="15" t="s">
        <v>196</v>
      </c>
      <c r="E121" s="16" t="s">
        <v>398</v>
      </c>
      <c r="F121" s="11">
        <f>July!L120</f>
        <v>11890397</v>
      </c>
      <c r="G121" s="16"/>
      <c r="H121" s="16"/>
      <c r="I121" s="16"/>
      <c r="J121" s="16"/>
      <c r="K121" s="16">
        <f t="shared" si="9"/>
        <v>0</v>
      </c>
      <c r="L121" s="16">
        <f t="shared" si="10"/>
        <v>11890397</v>
      </c>
    </row>
    <row r="122" spans="1:12">
      <c r="A122" s="12">
        <v>191</v>
      </c>
      <c r="B122" s="13" t="s">
        <v>182</v>
      </c>
      <c r="C122" s="14">
        <v>327</v>
      </c>
      <c r="D122" s="15" t="s">
        <v>197</v>
      </c>
      <c r="E122" s="16" t="s">
        <v>399</v>
      </c>
      <c r="F122" s="11">
        <f>July!L121</f>
        <v>10386982</v>
      </c>
      <c r="G122" s="16"/>
      <c r="H122" s="16"/>
      <c r="I122" s="16"/>
      <c r="J122" s="16"/>
      <c r="K122" s="16">
        <f t="shared" si="9"/>
        <v>0</v>
      </c>
      <c r="L122" s="16">
        <f t="shared" si="10"/>
        <v>10386982</v>
      </c>
    </row>
    <row r="123" spans="1:12">
      <c r="A123" s="12">
        <v>192</v>
      </c>
      <c r="B123" s="13" t="s">
        <v>182</v>
      </c>
      <c r="C123" s="14">
        <v>329</v>
      </c>
      <c r="D123" s="15" t="s">
        <v>198</v>
      </c>
      <c r="E123" s="16" t="s">
        <v>400</v>
      </c>
      <c r="F123" s="11">
        <f>July!L122</f>
        <v>4858136</v>
      </c>
      <c r="G123" s="16"/>
      <c r="H123" s="16"/>
      <c r="I123" s="16"/>
      <c r="J123" s="16"/>
      <c r="K123" s="16">
        <f t="shared" si="9"/>
        <v>0</v>
      </c>
      <c r="L123" s="16">
        <f t="shared" si="10"/>
        <v>4858136</v>
      </c>
    </row>
    <row r="124" spans="1:12">
      <c r="A124" s="12">
        <v>193</v>
      </c>
      <c r="B124" s="13" t="s">
        <v>182</v>
      </c>
      <c r="C124" s="14">
        <v>330</v>
      </c>
      <c r="D124" s="15" t="s">
        <v>199</v>
      </c>
      <c r="E124" s="16" t="s">
        <v>401</v>
      </c>
      <c r="F124" s="11">
        <f>July!L123</f>
        <v>4673236</v>
      </c>
      <c r="G124" s="16"/>
      <c r="H124" s="16"/>
      <c r="I124" s="16"/>
      <c r="J124" s="16"/>
      <c r="K124" s="16">
        <f t="shared" si="9"/>
        <v>0</v>
      </c>
      <c r="L124" s="16">
        <f t="shared" si="10"/>
        <v>4673236</v>
      </c>
    </row>
    <row r="125" spans="1:12">
      <c r="A125" s="12">
        <v>194</v>
      </c>
      <c r="B125" s="13" t="s">
        <v>182</v>
      </c>
      <c r="C125" s="14">
        <v>331</v>
      </c>
      <c r="D125" s="15" t="s">
        <v>200</v>
      </c>
      <c r="E125" s="16" t="s">
        <v>402</v>
      </c>
      <c r="F125" s="11">
        <f>July!L124</f>
        <v>1265222</v>
      </c>
      <c r="G125" s="16"/>
      <c r="H125" s="16"/>
      <c r="I125" s="16"/>
      <c r="J125" s="16"/>
      <c r="K125" s="16">
        <f t="shared" si="9"/>
        <v>0</v>
      </c>
      <c r="L125" s="16">
        <f t="shared" si="10"/>
        <v>1265222</v>
      </c>
    </row>
    <row r="126" spans="1:12">
      <c r="A126" s="12">
        <v>195</v>
      </c>
      <c r="B126" s="13" t="s">
        <v>182</v>
      </c>
      <c r="C126" s="14">
        <v>332</v>
      </c>
      <c r="D126" s="15" t="s">
        <v>201</v>
      </c>
      <c r="E126" s="16" t="s">
        <v>403</v>
      </c>
      <c r="F126" s="11">
        <f>July!L125</f>
        <v>2652537</v>
      </c>
      <c r="G126" s="16"/>
      <c r="H126" s="16"/>
      <c r="I126" s="16"/>
      <c r="J126" s="16"/>
      <c r="K126" s="16">
        <f t="shared" si="9"/>
        <v>0</v>
      </c>
      <c r="L126" s="16">
        <f t="shared" si="10"/>
        <v>2652537</v>
      </c>
    </row>
    <row r="127" spans="1:12">
      <c r="A127" s="12">
        <v>196</v>
      </c>
      <c r="B127" s="13" t="s">
        <v>182</v>
      </c>
      <c r="C127" s="14">
        <v>338</v>
      </c>
      <c r="D127" s="15" t="s">
        <v>202</v>
      </c>
      <c r="E127" s="16" t="s">
        <v>404</v>
      </c>
      <c r="F127" s="11">
        <f>July!L126</f>
        <v>1599927</v>
      </c>
      <c r="G127" s="16"/>
      <c r="H127" s="16"/>
      <c r="I127" s="16"/>
      <c r="J127" s="16"/>
      <c r="K127" s="16">
        <f t="shared" si="9"/>
        <v>0</v>
      </c>
      <c r="L127" s="16">
        <f t="shared" si="10"/>
        <v>1599927</v>
      </c>
    </row>
    <row r="128" spans="1:12">
      <c r="A128" s="12">
        <v>197</v>
      </c>
      <c r="B128" s="13" t="s">
        <v>182</v>
      </c>
      <c r="C128" s="14">
        <v>368</v>
      </c>
      <c r="D128" s="15" t="s">
        <v>203</v>
      </c>
      <c r="E128" s="16" t="s">
        <v>405</v>
      </c>
      <c r="F128" s="11">
        <f>July!L127</f>
        <v>1628242</v>
      </c>
      <c r="G128" s="16"/>
      <c r="H128" s="16"/>
      <c r="I128" s="16"/>
      <c r="J128" s="16"/>
      <c r="K128" s="16">
        <f t="shared" si="9"/>
        <v>0</v>
      </c>
      <c r="L128" s="16">
        <f t="shared" si="10"/>
        <v>1628242</v>
      </c>
    </row>
    <row r="129" spans="1:12">
      <c r="A129" s="12">
        <v>198</v>
      </c>
      <c r="B129" s="13" t="s">
        <v>182</v>
      </c>
      <c r="C129" s="14">
        <v>380</v>
      </c>
      <c r="D129" s="15" t="s">
        <v>204</v>
      </c>
      <c r="E129" s="16" t="s">
        <v>406</v>
      </c>
      <c r="F129" s="11">
        <f>July!L128</f>
        <v>2916859</v>
      </c>
      <c r="G129" s="16"/>
      <c r="H129" s="16"/>
      <c r="I129" s="16"/>
      <c r="J129" s="16"/>
      <c r="K129" s="16">
        <f t="shared" si="9"/>
        <v>0</v>
      </c>
      <c r="L129" s="16">
        <f t="shared" si="10"/>
        <v>2916859</v>
      </c>
    </row>
    <row r="130" spans="1:12">
      <c r="A130" s="12">
        <v>199</v>
      </c>
      <c r="B130" s="13" t="s">
        <v>182</v>
      </c>
      <c r="C130" s="14">
        <v>392</v>
      </c>
      <c r="D130" s="15" t="s">
        <v>205</v>
      </c>
      <c r="E130" s="16" t="s">
        <v>407</v>
      </c>
      <c r="F130" s="11">
        <f>July!L129</f>
        <v>1076527</v>
      </c>
      <c r="G130" s="16"/>
      <c r="H130" s="16"/>
      <c r="I130" s="16"/>
      <c r="J130" s="16"/>
      <c r="K130" s="16">
        <f t="shared" si="9"/>
        <v>0</v>
      </c>
      <c r="L130" s="16">
        <f t="shared" si="10"/>
        <v>1076527</v>
      </c>
    </row>
    <row r="131" spans="1:12">
      <c r="A131" s="12">
        <v>200</v>
      </c>
      <c r="B131" s="13" t="s">
        <v>182</v>
      </c>
      <c r="C131" s="14">
        <v>395</v>
      </c>
      <c r="D131" s="15" t="s">
        <v>206</v>
      </c>
      <c r="E131" s="16" t="s">
        <v>408</v>
      </c>
      <c r="F131" s="11">
        <f>July!L130</f>
        <v>1173357</v>
      </c>
      <c r="G131" s="16"/>
      <c r="H131" s="16"/>
      <c r="I131" s="16"/>
      <c r="J131" s="16"/>
      <c r="K131" s="16">
        <f t="shared" si="9"/>
        <v>0</v>
      </c>
      <c r="L131" s="16">
        <f t="shared" si="10"/>
        <v>1173357</v>
      </c>
    </row>
    <row r="132" spans="1:12">
      <c r="A132" s="12">
        <v>201</v>
      </c>
      <c r="B132" s="13" t="s">
        <v>182</v>
      </c>
      <c r="C132" s="14">
        <v>401</v>
      </c>
      <c r="D132" s="15" t="s">
        <v>207</v>
      </c>
      <c r="E132" s="16" t="s">
        <v>409</v>
      </c>
      <c r="F132" s="11">
        <f>July!L131</f>
        <v>1230981</v>
      </c>
      <c r="G132" s="16"/>
      <c r="H132" s="16"/>
      <c r="I132" s="16"/>
      <c r="J132" s="16"/>
      <c r="K132" s="16">
        <f t="shared" si="9"/>
        <v>0</v>
      </c>
      <c r="L132" s="16">
        <f t="shared" si="10"/>
        <v>1230981</v>
      </c>
    </row>
    <row r="133" spans="1:12">
      <c r="A133" s="12">
        <v>202</v>
      </c>
      <c r="B133" s="13" t="s">
        <v>182</v>
      </c>
      <c r="C133" s="14">
        <v>402</v>
      </c>
      <c r="D133" s="15" t="s">
        <v>208</v>
      </c>
      <c r="E133" s="16" t="s">
        <v>432</v>
      </c>
      <c r="F133" s="11">
        <f>July!L132</f>
        <v>1364399</v>
      </c>
      <c r="G133" s="16"/>
      <c r="H133" s="16"/>
      <c r="I133" s="16"/>
      <c r="J133" s="16"/>
      <c r="K133" s="16">
        <f>SUM(G133:J133)</f>
        <v>0</v>
      </c>
      <c r="L133" s="16">
        <f t="shared" si="10"/>
        <v>1364399</v>
      </c>
    </row>
    <row r="134" spans="1:12">
      <c r="A134" s="12">
        <v>203</v>
      </c>
      <c r="B134" s="13" t="s">
        <v>182</v>
      </c>
      <c r="C134" s="14">
        <v>407</v>
      </c>
      <c r="D134" s="15" t="s">
        <v>209</v>
      </c>
      <c r="E134" s="16" t="s">
        <v>410</v>
      </c>
      <c r="F134" s="11">
        <f>July!L133</f>
        <v>616299</v>
      </c>
      <c r="G134" s="16"/>
      <c r="H134" s="16"/>
      <c r="I134" s="16"/>
      <c r="J134" s="16"/>
      <c r="K134" s="16">
        <f t="shared" si="9"/>
        <v>0</v>
      </c>
      <c r="L134" s="16">
        <f t="shared" si="10"/>
        <v>616299</v>
      </c>
    </row>
    <row r="135" spans="1:12">
      <c r="A135" s="12">
        <v>204</v>
      </c>
      <c r="B135" s="13" t="s">
        <v>182</v>
      </c>
      <c r="C135" s="14">
        <v>302</v>
      </c>
      <c r="D135" s="15" t="s">
        <v>210</v>
      </c>
      <c r="E135" s="16" t="s">
        <v>411</v>
      </c>
      <c r="F135" s="11">
        <f>July!L134</f>
        <v>0</v>
      </c>
      <c r="G135" s="53"/>
      <c r="H135" s="16"/>
      <c r="I135" s="16"/>
      <c r="J135" s="16"/>
      <c r="K135" s="16">
        <f t="shared" si="9"/>
        <v>0</v>
      </c>
      <c r="L135" s="16">
        <f>SUM(F135:J135)</f>
        <v>0</v>
      </c>
    </row>
    <row r="136" spans="1:12" ht="15.75">
      <c r="A136" s="12">
        <v>205</v>
      </c>
      <c r="B136" s="13" t="s">
        <v>69</v>
      </c>
      <c r="C136" s="14">
        <v>130</v>
      </c>
      <c r="D136" s="18" t="s">
        <v>211</v>
      </c>
      <c r="E136" s="16" t="s">
        <v>412</v>
      </c>
      <c r="F136" s="11">
        <f>July!L135</f>
        <v>0</v>
      </c>
      <c r="G136" s="16"/>
      <c r="H136" s="16"/>
      <c r="I136" s="16"/>
      <c r="J136" s="16"/>
      <c r="K136" s="16">
        <f t="shared" si="9"/>
        <v>0</v>
      </c>
      <c r="L136" s="16">
        <f t="shared" si="10"/>
        <v>0</v>
      </c>
    </row>
    <row r="137" spans="1:12" ht="15.75">
      <c r="A137" s="12">
        <v>206</v>
      </c>
      <c r="B137" s="13" t="s">
        <v>123</v>
      </c>
      <c r="C137" s="14">
        <v>230</v>
      </c>
      <c r="D137" s="18" t="s">
        <v>212</v>
      </c>
      <c r="E137" s="16" t="s">
        <v>413</v>
      </c>
      <c r="F137" s="11">
        <f>July!L136</f>
        <v>0</v>
      </c>
      <c r="G137" s="16"/>
      <c r="H137" s="16"/>
      <c r="I137" s="16"/>
      <c r="J137" s="16"/>
      <c r="K137" s="16">
        <f t="shared" si="9"/>
        <v>0</v>
      </c>
      <c r="L137" s="16">
        <f t="shared" si="10"/>
        <v>0</v>
      </c>
    </row>
    <row r="138" spans="1:12" ht="15.75">
      <c r="A138" s="12">
        <v>207</v>
      </c>
      <c r="B138" s="13" t="s">
        <v>162</v>
      </c>
      <c r="C138" s="14">
        <v>274</v>
      </c>
      <c r="D138" s="18" t="s">
        <v>213</v>
      </c>
      <c r="E138" s="16" t="s">
        <v>414</v>
      </c>
      <c r="F138" s="11">
        <f>July!L137</f>
        <v>0</v>
      </c>
      <c r="G138" s="16"/>
      <c r="H138" s="16"/>
      <c r="I138" s="16"/>
      <c r="J138" s="16"/>
      <c r="K138" s="16">
        <f t="shared" si="9"/>
        <v>0</v>
      </c>
      <c r="L138" s="16">
        <f t="shared" si="10"/>
        <v>0</v>
      </c>
    </row>
    <row r="139" spans="1:12" ht="15.75">
      <c r="A139" s="12">
        <v>208</v>
      </c>
      <c r="B139" s="13" t="s">
        <v>162</v>
      </c>
      <c r="C139" s="14">
        <v>274</v>
      </c>
      <c r="D139" s="18" t="s">
        <v>214</v>
      </c>
      <c r="E139" s="16" t="s">
        <v>415</v>
      </c>
      <c r="F139" s="11">
        <f>July!L138</f>
        <v>0</v>
      </c>
      <c r="G139" s="16"/>
      <c r="H139" s="16"/>
      <c r="I139" s="16"/>
      <c r="J139" s="16"/>
      <c r="K139" s="16">
        <f t="shared" si="9"/>
        <v>0</v>
      </c>
      <c r="L139" s="16">
        <f t="shared" si="10"/>
        <v>0</v>
      </c>
    </row>
    <row r="140" spans="1:12" ht="16.5" thickBot="1">
      <c r="A140" s="12">
        <v>209</v>
      </c>
      <c r="B140" s="25" t="s">
        <v>182</v>
      </c>
      <c r="C140" s="26">
        <v>330</v>
      </c>
      <c r="D140" s="27" t="s">
        <v>215</v>
      </c>
      <c r="E140" s="28" t="s">
        <v>416</v>
      </c>
      <c r="F140" s="11">
        <f>July!L139</f>
        <v>0</v>
      </c>
      <c r="G140" s="28"/>
      <c r="H140" s="28"/>
      <c r="I140" s="28"/>
      <c r="J140" s="28"/>
      <c r="K140" s="16">
        <f t="shared" si="9"/>
        <v>0</v>
      </c>
      <c r="L140" s="16">
        <f t="shared" si="10"/>
        <v>0</v>
      </c>
    </row>
    <row r="141" spans="1:12" ht="15.75" thickBot="1">
      <c r="A141" s="29"/>
      <c r="B141" s="65" t="s">
        <v>421</v>
      </c>
      <c r="C141" s="59"/>
      <c r="D141" s="59"/>
      <c r="E141" s="61"/>
      <c r="F141" s="31" t="e">
        <f t="shared" ref="F141:L141" si="11">SUM(F3:F140)</f>
        <v>#REF!</v>
      </c>
      <c r="G141" s="33">
        <f t="shared" si="11"/>
        <v>6640652</v>
      </c>
      <c r="H141" s="33">
        <f t="shared" si="11"/>
        <v>75980</v>
      </c>
      <c r="I141" s="32">
        <f t="shared" si="11"/>
        <v>1800</v>
      </c>
      <c r="J141" s="32">
        <f t="shared" si="11"/>
        <v>0</v>
      </c>
      <c r="K141" s="32">
        <f t="shared" si="11"/>
        <v>6718432</v>
      </c>
      <c r="L141" s="42" t="e">
        <f t="shared" si="11"/>
        <v>#REF!</v>
      </c>
    </row>
  </sheetData>
  <mergeCells count="2">
    <mergeCell ref="A1:L1"/>
    <mergeCell ref="B141:E1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1"/>
  <sheetViews>
    <sheetView tabSelected="1" workbookViewId="0">
      <selection activeCell="J10" sqref="J10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" si="0">SUM(G3:J3)</f>
        <v>0</v>
      </c>
      <c r="L3" s="11">
        <f t="shared" ref="L3" si="1">SUM(F3:J3)</f>
        <v>3240629</v>
      </c>
    </row>
    <row r="4" spans="1:12">
      <c r="A4" s="12">
        <v>73</v>
      </c>
      <c r="B4" s="13" t="s">
        <v>69</v>
      </c>
      <c r="C4" s="14">
        <v>130</v>
      </c>
      <c r="D4" s="15" t="s">
        <v>75</v>
      </c>
      <c r="E4" s="16" t="s">
        <v>287</v>
      </c>
      <c r="F4" s="11" t="e">
        <f>Aug!L4</f>
        <v>#REF!</v>
      </c>
      <c r="G4" s="16"/>
      <c r="H4" s="16"/>
      <c r="I4" s="16"/>
      <c r="J4" s="16"/>
      <c r="K4" s="16">
        <f t="shared" ref="K4:K47" si="2">SUM(G4:J4)</f>
        <v>0</v>
      </c>
      <c r="L4" s="16" t="e">
        <f t="shared" ref="L4:L48" si="3">SUM(F4:J4)</f>
        <v>#REF!</v>
      </c>
    </row>
    <row r="5" spans="1:12">
      <c r="A5" s="12">
        <v>74</v>
      </c>
      <c r="B5" s="13" t="s">
        <v>69</v>
      </c>
      <c r="C5" s="14">
        <v>131</v>
      </c>
      <c r="D5" s="15" t="s">
        <v>76</v>
      </c>
      <c r="E5" s="16" t="s">
        <v>288</v>
      </c>
      <c r="F5" s="11">
        <f>Aug!L5</f>
        <v>9894731</v>
      </c>
      <c r="G5" s="16">
        <v>1941686</v>
      </c>
      <c r="H5" s="16">
        <v>3706</v>
      </c>
      <c r="I5" s="16" t="s">
        <v>443</v>
      </c>
      <c r="J5" s="16" t="s">
        <v>444</v>
      </c>
      <c r="K5" s="16" t="s">
        <v>445</v>
      </c>
      <c r="L5" s="16">
        <v>1945392</v>
      </c>
    </row>
    <row r="6" spans="1:12">
      <c r="A6" s="12">
        <v>75</v>
      </c>
      <c r="B6" s="13" t="s">
        <v>69</v>
      </c>
      <c r="C6" s="14">
        <v>132</v>
      </c>
      <c r="D6" s="15" t="s">
        <v>77</v>
      </c>
      <c r="E6" s="16" t="s">
        <v>289</v>
      </c>
      <c r="F6" s="11">
        <f>Aug!L6</f>
        <v>5245050</v>
      </c>
      <c r="G6" s="16"/>
      <c r="H6" s="16"/>
      <c r="I6" s="16"/>
      <c r="J6" s="16"/>
      <c r="K6" s="16"/>
      <c r="L6" s="16">
        <f t="shared" si="3"/>
        <v>5245050</v>
      </c>
    </row>
    <row r="7" spans="1:12">
      <c r="A7" s="12">
        <v>76</v>
      </c>
      <c r="B7" s="13" t="s">
        <v>69</v>
      </c>
      <c r="C7" s="14">
        <v>133</v>
      </c>
      <c r="D7" s="15" t="s">
        <v>78</v>
      </c>
      <c r="E7" s="16" t="s">
        <v>290</v>
      </c>
      <c r="F7" s="11">
        <f>Aug!L7</f>
        <v>4617368</v>
      </c>
      <c r="G7" s="16"/>
      <c r="H7" s="16"/>
      <c r="I7" s="16"/>
      <c r="J7" s="16"/>
      <c r="K7" s="16"/>
      <c r="L7" s="16">
        <f t="shared" si="3"/>
        <v>4617368</v>
      </c>
    </row>
    <row r="8" spans="1:12">
      <c r="A8" s="12">
        <v>77</v>
      </c>
      <c r="B8" s="13" t="s">
        <v>69</v>
      </c>
      <c r="C8" s="14">
        <v>141</v>
      </c>
      <c r="D8" s="15" t="s">
        <v>79</v>
      </c>
      <c r="E8" s="16" t="s">
        <v>291</v>
      </c>
      <c r="F8" s="11">
        <f>Aug!L8</f>
        <v>2264684</v>
      </c>
      <c r="G8" s="16"/>
      <c r="H8" s="16"/>
      <c r="I8" s="16"/>
      <c r="J8" s="16"/>
      <c r="K8" s="16"/>
      <c r="L8" s="16">
        <f t="shared" si="3"/>
        <v>2264684</v>
      </c>
    </row>
    <row r="9" spans="1:12">
      <c r="A9" s="12">
        <v>78</v>
      </c>
      <c r="B9" s="13" t="s">
        <v>69</v>
      </c>
      <c r="C9" s="14">
        <v>142</v>
      </c>
      <c r="D9" s="15" t="s">
        <v>80</v>
      </c>
      <c r="E9" s="16" t="s">
        <v>292</v>
      </c>
      <c r="F9" s="11">
        <f>Aug!L9</f>
        <v>2772596</v>
      </c>
      <c r="G9" s="16"/>
      <c r="H9" s="16"/>
      <c r="I9" s="16"/>
      <c r="J9" s="16"/>
      <c r="K9" s="16"/>
      <c r="L9" s="16">
        <f t="shared" si="3"/>
        <v>2772596</v>
      </c>
    </row>
    <row r="10" spans="1:12">
      <c r="A10" s="12">
        <v>79</v>
      </c>
      <c r="B10" s="13" t="s">
        <v>69</v>
      </c>
      <c r="C10" s="14">
        <v>145</v>
      </c>
      <c r="D10" s="15" t="s">
        <v>81</v>
      </c>
      <c r="E10" s="16" t="s">
        <v>293</v>
      </c>
      <c r="F10" s="11">
        <f>Aug!L10</f>
        <v>6681182</v>
      </c>
      <c r="G10" s="16"/>
      <c r="H10" s="16"/>
      <c r="I10" s="16"/>
      <c r="J10" s="16"/>
      <c r="K10" s="16"/>
      <c r="L10" s="16">
        <f t="shared" si="3"/>
        <v>6681182</v>
      </c>
    </row>
    <row r="11" spans="1:12">
      <c r="A11" s="12">
        <v>80</v>
      </c>
      <c r="B11" s="13" t="s">
        <v>69</v>
      </c>
      <c r="C11" s="14">
        <v>146</v>
      </c>
      <c r="D11" s="15" t="s">
        <v>82</v>
      </c>
      <c r="E11" s="16" t="s">
        <v>294</v>
      </c>
      <c r="F11" s="11">
        <f>Aug!L11</f>
        <v>807969</v>
      </c>
      <c r="G11" s="16"/>
      <c r="H11" s="16"/>
      <c r="I11" s="16"/>
      <c r="J11" s="16"/>
      <c r="K11" s="16"/>
      <c r="L11" s="16">
        <f t="shared" si="3"/>
        <v>807969</v>
      </c>
    </row>
    <row r="12" spans="1:12">
      <c r="A12" s="12">
        <v>81</v>
      </c>
      <c r="B12" s="13" t="s">
        <v>69</v>
      </c>
      <c r="C12" s="14">
        <v>147</v>
      </c>
      <c r="D12" s="15" t="s">
        <v>83</v>
      </c>
      <c r="E12" s="16" t="s">
        <v>295</v>
      </c>
      <c r="F12" s="11">
        <f>Aug!L12</f>
        <v>4872127</v>
      </c>
      <c r="G12" s="16"/>
      <c r="H12" s="16"/>
      <c r="I12" s="16"/>
      <c r="J12" s="16"/>
      <c r="K12" s="16"/>
      <c r="L12" s="16">
        <f t="shared" si="3"/>
        <v>4872127</v>
      </c>
    </row>
    <row r="13" spans="1:12">
      <c r="A13" s="12">
        <v>82</v>
      </c>
      <c r="B13" s="13" t="s">
        <v>69</v>
      </c>
      <c r="C13" s="14">
        <v>148</v>
      </c>
      <c r="D13" s="15" t="s">
        <v>84</v>
      </c>
      <c r="E13" s="16" t="s">
        <v>296</v>
      </c>
      <c r="F13" s="11">
        <f>Aug!L13</f>
        <v>2489433</v>
      </c>
      <c r="G13" s="16"/>
      <c r="H13" s="16"/>
      <c r="I13" s="16"/>
      <c r="J13" s="16"/>
      <c r="K13" s="16"/>
      <c r="L13" s="16">
        <f t="shared" si="3"/>
        <v>2489433</v>
      </c>
    </row>
    <row r="14" spans="1:12">
      <c r="A14" s="12">
        <v>83</v>
      </c>
      <c r="B14" s="13" t="s">
        <v>69</v>
      </c>
      <c r="C14" s="14">
        <v>150</v>
      </c>
      <c r="D14" s="15" t="s">
        <v>85</v>
      </c>
      <c r="E14" s="16" t="s">
        <v>297</v>
      </c>
      <c r="F14" s="11">
        <f>Aug!L14</f>
        <v>7281702</v>
      </c>
      <c r="G14" s="16"/>
      <c r="H14" s="16"/>
      <c r="I14" s="16"/>
      <c r="J14" s="16"/>
      <c r="K14" s="16"/>
      <c r="L14" s="16">
        <f t="shared" si="3"/>
        <v>7281702</v>
      </c>
    </row>
    <row r="15" spans="1:12">
      <c r="A15" s="12">
        <v>84</v>
      </c>
      <c r="B15" s="13" t="s">
        <v>69</v>
      </c>
      <c r="C15" s="14">
        <v>151</v>
      </c>
      <c r="D15" s="15" t="s">
        <v>86</v>
      </c>
      <c r="E15" s="16" t="s">
        <v>298</v>
      </c>
      <c r="F15" s="11">
        <f>Aug!L15</f>
        <v>5208429</v>
      </c>
      <c r="G15" s="16"/>
      <c r="H15" s="16"/>
      <c r="I15" s="16"/>
      <c r="J15" s="16"/>
      <c r="K15" s="16"/>
      <c r="L15" s="16">
        <f t="shared" si="3"/>
        <v>5208429</v>
      </c>
    </row>
    <row r="16" spans="1:12">
      <c r="A16" s="12">
        <v>85</v>
      </c>
      <c r="B16" s="13" t="s">
        <v>69</v>
      </c>
      <c r="C16" s="14">
        <v>152</v>
      </c>
      <c r="D16" s="15" t="s">
        <v>87</v>
      </c>
      <c r="E16" s="16" t="s">
        <v>299</v>
      </c>
      <c r="F16" s="11">
        <f>Aug!L16</f>
        <v>10460751</v>
      </c>
      <c r="G16" s="16">
        <v>2148153</v>
      </c>
      <c r="H16" s="16">
        <v>6518</v>
      </c>
      <c r="I16" s="16">
        <v>0</v>
      </c>
      <c r="J16" s="16">
        <v>0</v>
      </c>
      <c r="K16" s="16">
        <v>0</v>
      </c>
      <c r="L16" s="16">
        <f>SUM(F16:K16)</f>
        <v>12615422</v>
      </c>
    </row>
    <row r="17" spans="1:12">
      <c r="A17" s="12">
        <v>86</v>
      </c>
      <c r="B17" s="13" t="s">
        <v>69</v>
      </c>
      <c r="C17" s="14">
        <v>153</v>
      </c>
      <c r="D17" s="15" t="s">
        <v>88</v>
      </c>
      <c r="E17" s="16" t="s">
        <v>300</v>
      </c>
      <c r="F17" s="11">
        <f>Aug!L17</f>
        <v>1815923</v>
      </c>
      <c r="G17" s="16"/>
      <c r="H17" s="16"/>
      <c r="I17" s="16"/>
      <c r="J17" s="16"/>
      <c r="K17" s="16">
        <f t="shared" si="2"/>
        <v>0</v>
      </c>
      <c r="L17" s="16">
        <f>SUM(F17:J17)</f>
        <v>1815923</v>
      </c>
    </row>
    <row r="18" spans="1:12">
      <c r="A18" s="12">
        <v>87</v>
      </c>
      <c r="B18" s="13" t="s">
        <v>69</v>
      </c>
      <c r="C18" s="14">
        <v>156</v>
      </c>
      <c r="D18" s="15" t="s">
        <v>89</v>
      </c>
      <c r="E18" s="16" t="s">
        <v>301</v>
      </c>
      <c r="F18" s="11">
        <f>Aug!L18</f>
        <v>1762480</v>
      </c>
      <c r="G18" s="16"/>
      <c r="H18" s="16"/>
      <c r="I18" s="16"/>
      <c r="J18" s="16"/>
      <c r="K18" s="16">
        <f t="shared" si="2"/>
        <v>0</v>
      </c>
      <c r="L18" s="16">
        <f>SUM(F18:J18)</f>
        <v>1762480</v>
      </c>
    </row>
    <row r="19" spans="1:12">
      <c r="A19" s="12">
        <v>88</v>
      </c>
      <c r="B19" s="13" t="s">
        <v>69</v>
      </c>
      <c r="C19" s="14">
        <v>157</v>
      </c>
      <c r="D19" s="15" t="s">
        <v>90</v>
      </c>
      <c r="E19" s="16" t="s">
        <v>302</v>
      </c>
      <c r="F19" s="11">
        <f>Aug!L19</f>
        <v>3490271</v>
      </c>
      <c r="G19" s="16"/>
      <c r="H19" s="16"/>
      <c r="I19" s="16"/>
      <c r="J19" s="16"/>
      <c r="K19" s="16">
        <f t="shared" si="2"/>
        <v>0</v>
      </c>
      <c r="L19" s="16">
        <f>SUM(F19:J19)</f>
        <v>3490271</v>
      </c>
    </row>
    <row r="20" spans="1:12">
      <c r="A20" s="12">
        <v>89</v>
      </c>
      <c r="B20" s="13" t="s">
        <v>69</v>
      </c>
      <c r="C20" s="14">
        <v>158</v>
      </c>
      <c r="D20" s="15" t="s">
        <v>91</v>
      </c>
      <c r="E20" s="16" t="s">
        <v>303</v>
      </c>
      <c r="F20" s="11">
        <f>Aug!L20</f>
        <v>2242950</v>
      </c>
      <c r="G20" s="16"/>
      <c r="H20" s="28"/>
      <c r="I20" s="16"/>
      <c r="J20" s="16"/>
      <c r="K20" s="16">
        <f t="shared" si="2"/>
        <v>0</v>
      </c>
      <c r="L20" s="16">
        <f>SUM(F20:J20)</f>
        <v>2242950</v>
      </c>
    </row>
    <row r="21" spans="1:12">
      <c r="A21" s="12">
        <v>90</v>
      </c>
      <c r="B21" s="13" t="s">
        <v>69</v>
      </c>
      <c r="C21" s="14">
        <v>159</v>
      </c>
      <c r="D21" s="15" t="s">
        <v>92</v>
      </c>
      <c r="E21" s="16" t="s">
        <v>304</v>
      </c>
      <c r="F21" s="11">
        <f>Aug!L21</f>
        <v>3132178</v>
      </c>
      <c r="G21" s="16"/>
      <c r="H21" s="16"/>
      <c r="I21" s="16"/>
      <c r="J21" s="16"/>
      <c r="K21" s="16">
        <f t="shared" si="2"/>
        <v>0</v>
      </c>
      <c r="L21" s="16">
        <f>SUM(F21:J21)</f>
        <v>3132178</v>
      </c>
    </row>
    <row r="22" spans="1:12">
      <c r="A22" s="12">
        <v>91</v>
      </c>
      <c r="B22" s="13" t="s">
        <v>69</v>
      </c>
      <c r="C22" s="14">
        <v>161</v>
      </c>
      <c r="D22" s="15" t="s">
        <v>93</v>
      </c>
      <c r="E22" s="16" t="s">
        <v>305</v>
      </c>
      <c r="F22" s="11">
        <f>Aug!L22</f>
        <v>1581476</v>
      </c>
      <c r="G22" s="16"/>
      <c r="H22" s="16"/>
      <c r="I22" s="16"/>
      <c r="J22" s="16"/>
      <c r="K22" s="16">
        <f t="shared" si="2"/>
        <v>0</v>
      </c>
      <c r="L22" s="16">
        <f t="shared" si="3"/>
        <v>1581476</v>
      </c>
    </row>
    <row r="23" spans="1:12">
      <c r="A23" s="12">
        <v>92</v>
      </c>
      <c r="B23" s="13" t="s">
        <v>69</v>
      </c>
      <c r="C23" s="14">
        <v>162</v>
      </c>
      <c r="D23" s="15" t="s">
        <v>94</v>
      </c>
      <c r="E23" s="16" t="s">
        <v>430</v>
      </c>
      <c r="F23" s="11">
        <f>Aug!L23</f>
        <v>2454758</v>
      </c>
      <c r="G23" s="16"/>
      <c r="H23" s="16"/>
      <c r="I23" s="16"/>
      <c r="J23" s="16"/>
      <c r="K23" s="16">
        <f t="shared" si="2"/>
        <v>0</v>
      </c>
      <c r="L23" s="16">
        <f>SUM(F23:J23)</f>
        <v>2454758</v>
      </c>
    </row>
    <row r="24" spans="1:12">
      <c r="A24" s="12">
        <v>93</v>
      </c>
      <c r="B24" s="13" t="s">
        <v>69</v>
      </c>
      <c r="C24" s="14">
        <v>163</v>
      </c>
      <c r="D24" s="15" t="s">
        <v>95</v>
      </c>
      <c r="E24" s="16" t="s">
        <v>306</v>
      </c>
      <c r="F24" s="11">
        <f>Aug!L24</f>
        <v>6381615</v>
      </c>
      <c r="G24" s="16"/>
      <c r="H24" s="16"/>
      <c r="I24" s="16"/>
      <c r="J24" s="16"/>
      <c r="K24" s="16">
        <f t="shared" si="2"/>
        <v>0</v>
      </c>
      <c r="L24" s="16">
        <f>SUM(F24:J24)</f>
        <v>6381615</v>
      </c>
    </row>
    <row r="25" spans="1:12">
      <c r="A25" s="12">
        <v>94</v>
      </c>
      <c r="B25" s="13" t="s">
        <v>69</v>
      </c>
      <c r="C25" s="14">
        <v>164</v>
      </c>
      <c r="D25" s="15" t="s">
        <v>96</v>
      </c>
      <c r="E25" s="16" t="s">
        <v>307</v>
      </c>
      <c r="F25" s="11">
        <f>Aug!L25</f>
        <v>4585355</v>
      </c>
      <c r="G25" s="16"/>
      <c r="H25" s="16"/>
      <c r="I25" s="16"/>
      <c r="J25" s="16"/>
      <c r="K25" s="16">
        <f t="shared" si="2"/>
        <v>0</v>
      </c>
      <c r="L25" s="16">
        <f>SUM(F25:J25)</f>
        <v>4585355</v>
      </c>
    </row>
    <row r="26" spans="1:12">
      <c r="A26" s="12">
        <v>95</v>
      </c>
      <c r="B26" s="13" t="s">
        <v>69</v>
      </c>
      <c r="C26" s="14">
        <v>370</v>
      </c>
      <c r="D26" s="15" t="s">
        <v>97</v>
      </c>
      <c r="E26" s="16" t="s">
        <v>308</v>
      </c>
      <c r="F26" s="11">
        <f>Aug!L26</f>
        <v>1857770</v>
      </c>
      <c r="G26" s="16"/>
      <c r="H26" s="16"/>
      <c r="I26" s="16"/>
      <c r="J26" s="16"/>
      <c r="K26" s="16">
        <f t="shared" si="2"/>
        <v>0</v>
      </c>
      <c r="L26" s="16">
        <f t="shared" si="3"/>
        <v>1857770</v>
      </c>
    </row>
    <row r="27" spans="1:12">
      <c r="A27" s="12">
        <v>96</v>
      </c>
      <c r="B27" s="13" t="s">
        <v>69</v>
      </c>
      <c r="C27" s="14">
        <v>374</v>
      </c>
      <c r="D27" s="15" t="s">
        <v>98</v>
      </c>
      <c r="E27" s="16" t="s">
        <v>426</v>
      </c>
      <c r="F27" s="11">
        <f>Aug!L27</f>
        <v>2598713</v>
      </c>
      <c r="G27" s="16"/>
      <c r="H27" s="16"/>
      <c r="I27" s="16"/>
      <c r="J27" s="16"/>
      <c r="K27" s="16">
        <f t="shared" si="2"/>
        <v>0</v>
      </c>
      <c r="L27" s="16">
        <f>SUM(F27:J27)</f>
        <v>2598713</v>
      </c>
    </row>
    <row r="28" spans="1:12">
      <c r="A28" s="12">
        <v>97</v>
      </c>
      <c r="B28" s="13" t="s">
        <v>69</v>
      </c>
      <c r="C28" s="14">
        <v>375</v>
      </c>
      <c r="D28" s="15" t="s">
        <v>99</v>
      </c>
      <c r="E28" s="16" t="s">
        <v>309</v>
      </c>
      <c r="F28" s="11">
        <f>Aug!L28</f>
        <v>1845911</v>
      </c>
      <c r="G28" s="16"/>
      <c r="H28" s="16"/>
      <c r="I28" s="16"/>
      <c r="J28" s="16"/>
      <c r="K28" s="16">
        <f t="shared" si="2"/>
        <v>0</v>
      </c>
      <c r="L28" s="16">
        <f>SUM(F28:J28)</f>
        <v>1845911</v>
      </c>
    </row>
    <row r="29" spans="1:12">
      <c r="A29" s="12">
        <v>98</v>
      </c>
      <c r="B29" s="13" t="s">
        <v>69</v>
      </c>
      <c r="C29" s="14">
        <v>376</v>
      </c>
      <c r="D29" s="15" t="s">
        <v>100</v>
      </c>
      <c r="E29" s="16" t="s">
        <v>310</v>
      </c>
      <c r="F29" s="11">
        <f>Aug!L29</f>
        <v>2277404</v>
      </c>
      <c r="G29" s="16"/>
      <c r="H29" s="16"/>
      <c r="I29" s="16"/>
      <c r="J29" s="16"/>
      <c r="K29" s="16">
        <f t="shared" si="2"/>
        <v>0</v>
      </c>
      <c r="L29" s="16">
        <f>SUM(F29:J29)</f>
        <v>2277404</v>
      </c>
    </row>
    <row r="30" spans="1:12">
      <c r="A30" s="12">
        <v>99</v>
      </c>
      <c r="B30" s="13" t="s">
        <v>69</v>
      </c>
      <c r="C30" s="14">
        <v>377</v>
      </c>
      <c r="D30" s="15" t="s">
        <v>101</v>
      </c>
      <c r="E30" s="16" t="s">
        <v>311</v>
      </c>
      <c r="F30" s="11">
        <f>Aug!L30</f>
        <v>1738285</v>
      </c>
      <c r="G30" s="16"/>
      <c r="H30" s="16"/>
      <c r="I30" s="16"/>
      <c r="J30" s="16"/>
      <c r="K30" s="16">
        <f t="shared" si="2"/>
        <v>0</v>
      </c>
      <c r="L30" s="16">
        <f>SUM(F30:J30)</f>
        <v>1738285</v>
      </c>
    </row>
    <row r="31" spans="1:12" ht="15.75">
      <c r="A31" s="12">
        <v>100</v>
      </c>
      <c r="B31" s="13" t="s">
        <v>102</v>
      </c>
      <c r="C31" s="22">
        <v>50</v>
      </c>
      <c r="D31" s="18" t="s">
        <v>103</v>
      </c>
      <c r="E31" s="16" t="s">
        <v>313</v>
      </c>
      <c r="F31" s="11">
        <f>Aug!L31</f>
        <v>422709</v>
      </c>
      <c r="G31" s="16"/>
      <c r="H31" s="16"/>
      <c r="I31" s="16"/>
      <c r="J31" s="16"/>
      <c r="K31" s="16">
        <f t="shared" si="2"/>
        <v>0</v>
      </c>
      <c r="L31" s="16">
        <f t="shared" si="3"/>
        <v>422709</v>
      </c>
    </row>
    <row r="32" spans="1:12" ht="15.75">
      <c r="A32" s="12">
        <v>101</v>
      </c>
      <c r="B32" s="13" t="s">
        <v>102</v>
      </c>
      <c r="C32" s="22">
        <v>51</v>
      </c>
      <c r="D32" s="18" t="s">
        <v>104</v>
      </c>
      <c r="E32" s="16" t="s">
        <v>312</v>
      </c>
      <c r="F32" s="11">
        <f>Aug!L32</f>
        <v>1358502</v>
      </c>
      <c r="G32" s="16"/>
      <c r="H32" s="16"/>
      <c r="I32" s="16"/>
      <c r="J32" s="16"/>
      <c r="K32" s="16">
        <f t="shared" si="2"/>
        <v>0</v>
      </c>
      <c r="L32" s="16">
        <f>SUM(F32:J32)</f>
        <v>1358502</v>
      </c>
    </row>
    <row r="33" spans="1:12" ht="15.75">
      <c r="A33" s="12">
        <v>102</v>
      </c>
      <c r="B33" s="13" t="s">
        <v>102</v>
      </c>
      <c r="C33" s="22">
        <v>54</v>
      </c>
      <c r="D33" s="18" t="s">
        <v>105</v>
      </c>
      <c r="E33" s="16" t="s">
        <v>314</v>
      </c>
      <c r="F33" s="11">
        <f>Aug!L33</f>
        <v>782091</v>
      </c>
      <c r="G33" s="16"/>
      <c r="H33" s="16"/>
      <c r="I33" s="16"/>
      <c r="J33" s="16"/>
      <c r="K33" s="16">
        <f t="shared" si="2"/>
        <v>0</v>
      </c>
      <c r="L33" s="16">
        <f t="shared" si="3"/>
        <v>782091</v>
      </c>
    </row>
    <row r="34" spans="1:12">
      <c r="A34" s="12">
        <v>103</v>
      </c>
      <c r="B34" s="13" t="s">
        <v>102</v>
      </c>
      <c r="C34" s="14">
        <v>277</v>
      </c>
      <c r="D34" s="15" t="s">
        <v>106</v>
      </c>
      <c r="E34" s="16" t="s">
        <v>315</v>
      </c>
      <c r="F34" s="11">
        <f>Aug!L34</f>
        <v>3431143</v>
      </c>
      <c r="G34" s="16">
        <v>639132</v>
      </c>
      <c r="H34" s="16">
        <v>7650</v>
      </c>
      <c r="I34" s="16">
        <v>0</v>
      </c>
      <c r="J34" s="16">
        <v>0</v>
      </c>
      <c r="K34" s="16">
        <f t="shared" si="2"/>
        <v>646782</v>
      </c>
      <c r="L34" s="16">
        <f>SUM(F34:J34)</f>
        <v>4077925</v>
      </c>
    </row>
    <row r="35" spans="1:12">
      <c r="A35" s="12">
        <v>104</v>
      </c>
      <c r="B35" s="13" t="s">
        <v>102</v>
      </c>
      <c r="C35" s="14">
        <v>279</v>
      </c>
      <c r="D35" s="15" t="s">
        <v>107</v>
      </c>
      <c r="E35" s="16" t="s">
        <v>316</v>
      </c>
      <c r="F35" s="11">
        <f>Aug!L35</f>
        <v>1207779</v>
      </c>
      <c r="G35" s="16"/>
      <c r="H35" s="16"/>
      <c r="I35" s="16"/>
      <c r="J35" s="16"/>
      <c r="K35" s="16">
        <f t="shared" si="2"/>
        <v>0</v>
      </c>
      <c r="L35" s="16">
        <f>SUM(F35:J35)</f>
        <v>1207779</v>
      </c>
    </row>
    <row r="36" spans="1:12">
      <c r="A36" s="12">
        <v>105</v>
      </c>
      <c r="B36" s="13" t="s">
        <v>102</v>
      </c>
      <c r="C36" s="14">
        <v>288</v>
      </c>
      <c r="D36" s="15" t="s">
        <v>108</v>
      </c>
      <c r="E36" s="16" t="s">
        <v>317</v>
      </c>
      <c r="F36" s="11">
        <f>Aug!L36</f>
        <v>1588968</v>
      </c>
      <c r="G36" s="40"/>
      <c r="H36" s="16"/>
      <c r="I36" s="16"/>
      <c r="J36" s="16"/>
      <c r="K36" s="16">
        <f>SUM(G36:J36)</f>
        <v>0</v>
      </c>
      <c r="L36" s="16">
        <f>SUM(F36:J36)</f>
        <v>1588968</v>
      </c>
    </row>
    <row r="37" spans="1:12">
      <c r="A37" s="12">
        <v>106</v>
      </c>
      <c r="B37" s="13" t="s">
        <v>102</v>
      </c>
      <c r="C37" s="14">
        <v>289</v>
      </c>
      <c r="D37" s="15" t="s">
        <v>109</v>
      </c>
      <c r="E37" s="16" t="s">
        <v>318</v>
      </c>
      <c r="F37" s="11">
        <f>Aug!L37</f>
        <v>1453827</v>
      </c>
      <c r="G37" s="16"/>
      <c r="H37" s="16"/>
      <c r="I37" s="16"/>
      <c r="J37" s="16"/>
      <c r="K37" s="16">
        <f t="shared" si="2"/>
        <v>0</v>
      </c>
      <c r="L37" s="16">
        <f t="shared" ref="L37:L47" si="4">SUM(F37:J37)</f>
        <v>1453827</v>
      </c>
    </row>
    <row r="38" spans="1:12">
      <c r="A38" s="12">
        <v>107</v>
      </c>
      <c r="B38" s="13" t="s">
        <v>102</v>
      </c>
      <c r="C38" s="14">
        <v>290</v>
      </c>
      <c r="D38" s="15" t="s">
        <v>110</v>
      </c>
      <c r="E38" s="16" t="s">
        <v>319</v>
      </c>
      <c r="F38" s="11">
        <f>Aug!L38</f>
        <v>1255272</v>
      </c>
      <c r="G38" s="16"/>
      <c r="H38" s="16"/>
      <c r="I38" s="16"/>
      <c r="J38" s="16"/>
      <c r="K38" s="16">
        <f t="shared" si="2"/>
        <v>0</v>
      </c>
      <c r="L38" s="16">
        <f t="shared" si="4"/>
        <v>1255272</v>
      </c>
    </row>
    <row r="39" spans="1:12">
      <c r="A39" s="12">
        <v>108</v>
      </c>
      <c r="B39" s="13" t="s">
        <v>102</v>
      </c>
      <c r="C39" s="14">
        <v>300</v>
      </c>
      <c r="D39" s="15" t="s">
        <v>111</v>
      </c>
      <c r="E39" s="16" t="s">
        <v>320</v>
      </c>
      <c r="F39" s="11">
        <f>Aug!L39</f>
        <v>482994</v>
      </c>
      <c r="G39" s="16"/>
      <c r="H39" s="16"/>
      <c r="I39" s="16"/>
      <c r="J39" s="16"/>
      <c r="K39" s="16">
        <f t="shared" si="2"/>
        <v>0</v>
      </c>
      <c r="L39" s="16">
        <f t="shared" si="4"/>
        <v>482994</v>
      </c>
    </row>
    <row r="40" spans="1:12">
      <c r="A40" s="12">
        <v>109</v>
      </c>
      <c r="B40" s="13" t="s">
        <v>102</v>
      </c>
      <c r="C40" s="14">
        <v>304</v>
      </c>
      <c r="D40" s="15" t="s">
        <v>112</v>
      </c>
      <c r="E40" s="16" t="s">
        <v>321</v>
      </c>
      <c r="F40" s="11">
        <f>Aug!L40</f>
        <v>1645142</v>
      </c>
      <c r="G40" s="16"/>
      <c r="H40" s="16"/>
      <c r="I40" s="16"/>
      <c r="J40" s="16"/>
      <c r="K40" s="16">
        <f t="shared" si="2"/>
        <v>0</v>
      </c>
      <c r="L40" s="16">
        <f t="shared" si="4"/>
        <v>1645142</v>
      </c>
    </row>
    <row r="41" spans="1:12">
      <c r="A41" s="12">
        <v>110</v>
      </c>
      <c r="B41" s="13" t="s">
        <v>102</v>
      </c>
      <c r="C41" s="14">
        <v>306</v>
      </c>
      <c r="D41" s="15" t="s">
        <v>113</v>
      </c>
      <c r="E41" s="16" t="s">
        <v>322</v>
      </c>
      <c r="F41" s="11">
        <f>Aug!L41</f>
        <v>2483793</v>
      </c>
      <c r="G41" s="16"/>
      <c r="H41" s="16"/>
      <c r="I41" s="16"/>
      <c r="J41" s="16"/>
      <c r="K41" s="16">
        <f t="shared" si="2"/>
        <v>0</v>
      </c>
      <c r="L41" s="16">
        <f t="shared" si="4"/>
        <v>2483793</v>
      </c>
    </row>
    <row r="42" spans="1:12" ht="15.75">
      <c r="A42" s="12">
        <v>111</v>
      </c>
      <c r="B42" s="13" t="s">
        <v>102</v>
      </c>
      <c r="C42" s="14">
        <v>307</v>
      </c>
      <c r="D42" s="15" t="s">
        <v>114</v>
      </c>
      <c r="E42" s="16" t="s">
        <v>323</v>
      </c>
      <c r="F42" s="11">
        <f>Aug!L42</f>
        <v>2483793</v>
      </c>
      <c r="G42" s="47"/>
      <c r="H42" s="16"/>
      <c r="I42" s="16"/>
      <c r="J42" s="16"/>
      <c r="K42" s="16">
        <f t="shared" si="2"/>
        <v>0</v>
      </c>
      <c r="L42" s="16">
        <f t="shared" si="4"/>
        <v>2483793</v>
      </c>
    </row>
    <row r="43" spans="1:12">
      <c r="A43" s="12">
        <v>112</v>
      </c>
      <c r="B43" s="13" t="s">
        <v>102</v>
      </c>
      <c r="C43" s="14">
        <v>316</v>
      </c>
      <c r="D43" s="15" t="s">
        <v>115</v>
      </c>
      <c r="E43" s="16" t="s">
        <v>324</v>
      </c>
      <c r="F43" s="11">
        <f>Aug!L43</f>
        <v>165847</v>
      </c>
      <c r="G43" s="16"/>
      <c r="H43" s="16"/>
      <c r="I43" s="16"/>
      <c r="J43" s="16"/>
      <c r="K43" s="16">
        <f t="shared" si="2"/>
        <v>0</v>
      </c>
      <c r="L43" s="16">
        <f t="shared" si="4"/>
        <v>165847</v>
      </c>
    </row>
    <row r="44" spans="1:12">
      <c r="A44" s="12">
        <v>113</v>
      </c>
      <c r="B44" s="13" t="s">
        <v>102</v>
      </c>
      <c r="C44" s="14">
        <v>317</v>
      </c>
      <c r="D44" s="15" t="s">
        <v>116</v>
      </c>
      <c r="E44" s="16" t="s">
        <v>325</v>
      </c>
      <c r="F44" s="11">
        <f>Aug!L44</f>
        <v>2906376</v>
      </c>
      <c r="G44" s="16"/>
      <c r="H44" s="16"/>
      <c r="I44" s="16"/>
      <c r="J44" s="16"/>
      <c r="K44" s="16">
        <f t="shared" si="2"/>
        <v>0</v>
      </c>
      <c r="L44" s="16">
        <f t="shared" si="4"/>
        <v>2906376</v>
      </c>
    </row>
    <row r="45" spans="1:12">
      <c r="A45" s="12">
        <v>114</v>
      </c>
      <c r="B45" s="13" t="s">
        <v>102</v>
      </c>
      <c r="C45" s="14">
        <v>328</v>
      </c>
      <c r="D45" s="15" t="s">
        <v>117</v>
      </c>
      <c r="E45" s="16" t="s">
        <v>326</v>
      </c>
      <c r="F45" s="11">
        <f>Aug!L45</f>
        <v>4688320</v>
      </c>
      <c r="G45" s="16"/>
      <c r="H45" s="16"/>
      <c r="I45" s="16"/>
      <c r="J45" s="16"/>
      <c r="K45" s="16">
        <f t="shared" si="2"/>
        <v>0</v>
      </c>
      <c r="L45" s="16">
        <f t="shared" si="4"/>
        <v>4688320</v>
      </c>
    </row>
    <row r="46" spans="1:12">
      <c r="A46" s="12">
        <v>115</v>
      </c>
      <c r="B46" s="13" t="s">
        <v>102</v>
      </c>
      <c r="C46" s="14">
        <v>367</v>
      </c>
      <c r="D46" s="15" t="s">
        <v>118</v>
      </c>
      <c r="E46" s="16" t="s">
        <v>327</v>
      </c>
      <c r="F46" s="11">
        <f>Aug!L46</f>
        <v>1371464</v>
      </c>
      <c r="G46" s="16"/>
      <c r="H46" s="16"/>
      <c r="I46" s="16"/>
      <c r="J46" s="16"/>
      <c r="K46" s="16">
        <f t="shared" si="2"/>
        <v>0</v>
      </c>
      <c r="L46" s="16">
        <f t="shared" si="4"/>
        <v>1371464</v>
      </c>
    </row>
    <row r="47" spans="1:12">
      <c r="A47" s="12">
        <v>116</v>
      </c>
      <c r="B47" s="13" t="s">
        <v>102</v>
      </c>
      <c r="C47" s="14">
        <v>371</v>
      </c>
      <c r="D47" s="15" t="s">
        <v>119</v>
      </c>
      <c r="E47" s="16" t="s">
        <v>328</v>
      </c>
      <c r="F47" s="11">
        <f>Aug!L47</f>
        <v>1420763</v>
      </c>
      <c r="G47" s="16"/>
      <c r="H47" s="16"/>
      <c r="I47" s="16"/>
      <c r="J47" s="16"/>
      <c r="K47" s="16">
        <f t="shared" si="2"/>
        <v>0</v>
      </c>
      <c r="L47" s="16">
        <f t="shared" si="4"/>
        <v>1420763</v>
      </c>
    </row>
    <row r="48" spans="1:12">
      <c r="A48" s="12">
        <v>117</v>
      </c>
      <c r="B48" s="13" t="s">
        <v>102</v>
      </c>
      <c r="C48" s="14">
        <v>381</v>
      </c>
      <c r="D48" s="15" t="s">
        <v>120</v>
      </c>
      <c r="E48" s="16" t="s">
        <v>329</v>
      </c>
      <c r="F48" s="11">
        <f>Aug!L48</f>
        <v>1397574</v>
      </c>
      <c r="G48" s="16"/>
      <c r="H48" s="16"/>
      <c r="I48" s="16"/>
      <c r="J48" s="16"/>
      <c r="K48" s="16">
        <f t="shared" ref="K48:K111" si="5">SUM(G48:J48)</f>
        <v>0</v>
      </c>
      <c r="L48" s="16">
        <f t="shared" si="3"/>
        <v>1397574</v>
      </c>
    </row>
    <row r="49" spans="1:12" ht="15.75">
      <c r="A49" s="12">
        <v>118</v>
      </c>
      <c r="B49" s="13" t="s">
        <v>102</v>
      </c>
      <c r="C49" s="22">
        <v>385</v>
      </c>
      <c r="D49" s="18" t="s">
        <v>121</v>
      </c>
      <c r="E49" s="16" t="s">
        <v>330</v>
      </c>
      <c r="F49" s="11">
        <f>Aug!L49</f>
        <v>972960</v>
      </c>
      <c r="G49" s="16"/>
      <c r="H49" s="16"/>
      <c r="I49" s="16"/>
      <c r="J49" s="16"/>
      <c r="K49" s="16">
        <f t="shared" si="5"/>
        <v>0</v>
      </c>
      <c r="L49" s="16">
        <f>SUM(F49:J49)</f>
        <v>972960</v>
      </c>
    </row>
    <row r="50" spans="1:12">
      <c r="A50" s="12">
        <v>119</v>
      </c>
      <c r="B50" s="13" t="s">
        <v>102</v>
      </c>
      <c r="C50" s="14">
        <v>391</v>
      </c>
      <c r="D50" s="15" t="s">
        <v>122</v>
      </c>
      <c r="E50" s="16" t="s">
        <v>331</v>
      </c>
      <c r="F50" s="11">
        <f>Aug!L50</f>
        <v>325695</v>
      </c>
      <c r="G50" s="40"/>
      <c r="H50" s="16"/>
      <c r="I50" s="16"/>
      <c r="J50" s="16"/>
      <c r="K50" s="16">
        <f>SUM(G50:J50)</f>
        <v>0</v>
      </c>
      <c r="L50" s="16">
        <f>SUM(F50:J50)</f>
        <v>325695</v>
      </c>
    </row>
    <row r="51" spans="1:12">
      <c r="A51" s="12">
        <v>120</v>
      </c>
      <c r="B51" s="13" t="s">
        <v>123</v>
      </c>
      <c r="C51" s="14">
        <v>192</v>
      </c>
      <c r="D51" s="15" t="s">
        <v>124</v>
      </c>
      <c r="E51" s="16" t="s">
        <v>332</v>
      </c>
      <c r="F51" s="11">
        <f>Aug!L51</f>
        <v>1983203</v>
      </c>
      <c r="G51" s="16"/>
      <c r="H51" s="16"/>
      <c r="I51" s="16"/>
      <c r="J51" s="16"/>
      <c r="K51" s="16">
        <f t="shared" si="5"/>
        <v>0</v>
      </c>
      <c r="L51" s="16">
        <f t="shared" ref="L51:L114" si="6">SUM(F51:J51)</f>
        <v>1983203</v>
      </c>
    </row>
    <row r="52" spans="1:12">
      <c r="A52" s="12">
        <v>121</v>
      </c>
      <c r="B52" s="13" t="s">
        <v>123</v>
      </c>
      <c r="C52" s="14">
        <v>193</v>
      </c>
      <c r="D52" s="15" t="s">
        <v>125</v>
      </c>
      <c r="E52" s="16" t="s">
        <v>333</v>
      </c>
      <c r="F52" s="11">
        <f>Aug!L52</f>
        <v>1938204</v>
      </c>
      <c r="G52" s="43"/>
      <c r="H52" s="16"/>
      <c r="I52" s="16"/>
      <c r="J52" s="16"/>
      <c r="K52" s="16">
        <f>SUM(G52:J52)</f>
        <v>0</v>
      </c>
      <c r="L52" s="16">
        <f t="shared" si="6"/>
        <v>1938204</v>
      </c>
    </row>
    <row r="53" spans="1:12">
      <c r="A53" s="12">
        <v>122</v>
      </c>
      <c r="B53" s="13" t="s">
        <v>123</v>
      </c>
      <c r="C53" s="14">
        <v>194</v>
      </c>
      <c r="D53" s="15" t="s">
        <v>126</v>
      </c>
      <c r="E53" s="16" t="s">
        <v>334</v>
      </c>
      <c r="F53" s="11">
        <f>Aug!L53</f>
        <v>6660208</v>
      </c>
      <c r="G53" s="16"/>
      <c r="H53" s="16"/>
      <c r="I53" s="16"/>
      <c r="J53" s="16"/>
      <c r="K53" s="16">
        <f t="shared" si="5"/>
        <v>0</v>
      </c>
      <c r="L53" s="16">
        <f t="shared" si="6"/>
        <v>6660208</v>
      </c>
    </row>
    <row r="54" spans="1:12">
      <c r="A54" s="12">
        <v>123</v>
      </c>
      <c r="B54" s="13" t="s">
        <v>123</v>
      </c>
      <c r="C54" s="14">
        <v>195</v>
      </c>
      <c r="D54" s="15" t="s">
        <v>127</v>
      </c>
      <c r="E54" s="16" t="s">
        <v>335</v>
      </c>
      <c r="F54" s="11">
        <f>Aug!L54</f>
        <v>3213613</v>
      </c>
      <c r="G54" s="16"/>
      <c r="H54" s="16"/>
      <c r="I54" s="16"/>
      <c r="J54" s="16"/>
      <c r="K54" s="16">
        <f t="shared" si="5"/>
        <v>0</v>
      </c>
      <c r="L54" s="16">
        <f t="shared" si="6"/>
        <v>3213613</v>
      </c>
    </row>
    <row r="55" spans="1:12">
      <c r="A55" s="12">
        <v>124</v>
      </c>
      <c r="B55" s="13" t="s">
        <v>123</v>
      </c>
      <c r="C55" s="14">
        <v>196</v>
      </c>
      <c r="D55" s="15" t="s">
        <v>128</v>
      </c>
      <c r="E55" s="16" t="s">
        <v>336</v>
      </c>
      <c r="F55" s="11">
        <f>Aug!L55</f>
        <v>5857919</v>
      </c>
      <c r="G55" s="16"/>
      <c r="H55" s="16"/>
      <c r="I55" s="16"/>
      <c r="J55" s="16"/>
      <c r="K55" s="16">
        <f t="shared" si="5"/>
        <v>0</v>
      </c>
      <c r="L55" s="16">
        <f t="shared" si="6"/>
        <v>5857919</v>
      </c>
    </row>
    <row r="56" spans="1:12">
      <c r="A56" s="12">
        <v>125</v>
      </c>
      <c r="B56" s="13" t="s">
        <v>123</v>
      </c>
      <c r="C56" s="14">
        <v>197</v>
      </c>
      <c r="D56" s="15" t="s">
        <v>129</v>
      </c>
      <c r="E56" s="16" t="s">
        <v>337</v>
      </c>
      <c r="F56" s="11">
        <f>Aug!L56</f>
        <v>1721875</v>
      </c>
      <c r="G56" s="16"/>
      <c r="H56" s="16"/>
      <c r="I56" s="16"/>
      <c r="J56" s="16"/>
      <c r="K56" s="16">
        <f t="shared" si="5"/>
        <v>0</v>
      </c>
      <c r="L56" s="16">
        <f t="shared" si="6"/>
        <v>1721875</v>
      </c>
    </row>
    <row r="57" spans="1:12">
      <c r="A57" s="12">
        <v>126</v>
      </c>
      <c r="B57" s="13" t="s">
        <v>123</v>
      </c>
      <c r="C57" s="14">
        <v>198</v>
      </c>
      <c r="D57" s="15" t="s">
        <v>130</v>
      </c>
      <c r="E57" s="16" t="s">
        <v>338</v>
      </c>
      <c r="F57" s="11">
        <f>Aug!L57</f>
        <v>2640979</v>
      </c>
      <c r="G57" s="16"/>
      <c r="H57" s="16"/>
      <c r="I57" s="16"/>
      <c r="J57" s="16"/>
      <c r="K57" s="16">
        <f t="shared" si="5"/>
        <v>0</v>
      </c>
      <c r="L57" s="16">
        <f t="shared" si="6"/>
        <v>2640979</v>
      </c>
    </row>
    <row r="58" spans="1:12">
      <c r="A58" s="12">
        <v>127</v>
      </c>
      <c r="B58" s="13" t="s">
        <v>123</v>
      </c>
      <c r="C58" s="14">
        <v>199</v>
      </c>
      <c r="D58" s="15" t="s">
        <v>131</v>
      </c>
      <c r="E58" s="16" t="s">
        <v>339</v>
      </c>
      <c r="F58" s="11">
        <f>Aug!L58</f>
        <v>2057117</v>
      </c>
      <c r="G58" s="16"/>
      <c r="H58" s="16"/>
      <c r="I58" s="16"/>
      <c r="J58" s="16"/>
      <c r="K58" s="16">
        <f t="shared" si="5"/>
        <v>0</v>
      </c>
      <c r="L58" s="16">
        <f t="shared" si="6"/>
        <v>2057117</v>
      </c>
    </row>
    <row r="59" spans="1:12">
      <c r="A59" s="12">
        <v>128</v>
      </c>
      <c r="B59" s="13" t="s">
        <v>123</v>
      </c>
      <c r="C59" s="14">
        <v>200</v>
      </c>
      <c r="D59" s="15" t="s">
        <v>132</v>
      </c>
      <c r="E59" s="16" t="s">
        <v>340</v>
      </c>
      <c r="F59" s="11">
        <f>Aug!L59</f>
        <v>4575009</v>
      </c>
      <c r="G59" s="16"/>
      <c r="H59" s="16"/>
      <c r="I59" s="16"/>
      <c r="J59" s="16"/>
      <c r="K59" s="16">
        <f t="shared" si="5"/>
        <v>0</v>
      </c>
      <c r="L59" s="16">
        <f t="shared" si="6"/>
        <v>4575009</v>
      </c>
    </row>
    <row r="60" spans="1:12">
      <c r="A60" s="12">
        <v>129</v>
      </c>
      <c r="B60" s="13" t="s">
        <v>123</v>
      </c>
      <c r="C60" s="14">
        <v>201</v>
      </c>
      <c r="D60" s="15" t="s">
        <v>133</v>
      </c>
      <c r="E60" s="16" t="s">
        <v>341</v>
      </c>
      <c r="F60" s="11">
        <f>Aug!L60</f>
        <v>1750282</v>
      </c>
      <c r="G60" s="16"/>
      <c r="H60" s="16"/>
      <c r="I60" s="16"/>
      <c r="J60" s="16"/>
      <c r="K60" s="16">
        <f t="shared" si="5"/>
        <v>0</v>
      </c>
      <c r="L60" s="16">
        <f t="shared" si="6"/>
        <v>1750282</v>
      </c>
    </row>
    <row r="61" spans="1:12">
      <c r="A61" s="12">
        <v>130</v>
      </c>
      <c r="B61" s="13" t="s">
        <v>123</v>
      </c>
      <c r="C61" s="14">
        <v>207</v>
      </c>
      <c r="D61" s="15" t="s">
        <v>134</v>
      </c>
      <c r="E61" s="16" t="s">
        <v>342</v>
      </c>
      <c r="F61" s="11">
        <f>Aug!L61</f>
        <v>4622418</v>
      </c>
      <c r="G61" s="16"/>
      <c r="H61" s="16"/>
      <c r="I61" s="16"/>
      <c r="J61" s="16"/>
      <c r="K61" s="16">
        <f t="shared" si="5"/>
        <v>0</v>
      </c>
      <c r="L61" s="16">
        <f t="shared" si="6"/>
        <v>4622418</v>
      </c>
    </row>
    <row r="62" spans="1:12">
      <c r="A62" s="12">
        <v>131</v>
      </c>
      <c r="B62" s="13" t="s">
        <v>123</v>
      </c>
      <c r="C62" s="14">
        <v>208</v>
      </c>
      <c r="D62" s="15" t="s">
        <v>135</v>
      </c>
      <c r="E62" s="16" t="s">
        <v>343</v>
      </c>
      <c r="F62" s="11">
        <f>Aug!L62</f>
        <v>3909725</v>
      </c>
      <c r="G62" s="16"/>
      <c r="H62" s="16"/>
      <c r="I62" s="16"/>
      <c r="J62" s="16"/>
      <c r="K62" s="16">
        <f t="shared" si="5"/>
        <v>0</v>
      </c>
      <c r="L62" s="16">
        <f t="shared" si="6"/>
        <v>3909725</v>
      </c>
    </row>
    <row r="63" spans="1:12">
      <c r="A63" s="12">
        <v>132</v>
      </c>
      <c r="B63" s="13" t="s">
        <v>123</v>
      </c>
      <c r="C63" s="14">
        <v>209</v>
      </c>
      <c r="D63" s="15" t="s">
        <v>136</v>
      </c>
      <c r="E63" s="16" t="s">
        <v>344</v>
      </c>
      <c r="F63" s="11">
        <f>Aug!L63</f>
        <v>0</v>
      </c>
      <c r="G63" s="16"/>
      <c r="H63" s="16"/>
      <c r="I63" s="16"/>
      <c r="J63" s="16"/>
      <c r="K63" s="16">
        <f t="shared" si="5"/>
        <v>0</v>
      </c>
      <c r="L63" s="16">
        <f t="shared" si="6"/>
        <v>0</v>
      </c>
    </row>
    <row r="64" spans="1:12">
      <c r="A64" s="12">
        <v>133</v>
      </c>
      <c r="B64" s="13" t="s">
        <v>123</v>
      </c>
      <c r="C64" s="14">
        <v>210</v>
      </c>
      <c r="D64" s="15" t="s">
        <v>137</v>
      </c>
      <c r="E64" s="16" t="s">
        <v>345</v>
      </c>
      <c r="F64" s="11">
        <f>Aug!L64</f>
        <v>6853360</v>
      </c>
      <c r="G64" s="45"/>
      <c r="H64" s="16"/>
      <c r="I64" s="16"/>
      <c r="J64" s="16"/>
      <c r="K64" s="16">
        <f>SUM(G64:J64)</f>
        <v>0</v>
      </c>
      <c r="L64" s="16">
        <f>SUM(F64:J64)</f>
        <v>6853360</v>
      </c>
    </row>
    <row r="65" spans="1:12">
      <c r="A65" s="12">
        <v>134</v>
      </c>
      <c r="B65" s="13" t="s">
        <v>123</v>
      </c>
      <c r="C65" s="14">
        <v>211</v>
      </c>
      <c r="D65" s="15" t="s">
        <v>138</v>
      </c>
      <c r="E65" s="16" t="s">
        <v>346</v>
      </c>
      <c r="F65" s="11">
        <f>Aug!L65</f>
        <v>4371284</v>
      </c>
      <c r="G65" s="16"/>
      <c r="H65" s="16"/>
      <c r="I65" s="16"/>
      <c r="J65" s="16"/>
      <c r="K65" s="16">
        <f t="shared" si="5"/>
        <v>0</v>
      </c>
      <c r="L65" s="16">
        <f>SUM(F65:J65)</f>
        <v>4371284</v>
      </c>
    </row>
    <row r="66" spans="1:12">
      <c r="A66" s="12">
        <v>135</v>
      </c>
      <c r="B66" s="13" t="s">
        <v>123</v>
      </c>
      <c r="C66" s="14">
        <v>213</v>
      </c>
      <c r="D66" s="15" t="s">
        <v>139</v>
      </c>
      <c r="E66" s="16" t="s">
        <v>347</v>
      </c>
      <c r="F66" s="11">
        <f>Aug!L66</f>
        <v>4022205</v>
      </c>
      <c r="G66" s="16"/>
      <c r="H66" s="16"/>
      <c r="I66" s="16"/>
      <c r="J66" s="16"/>
      <c r="K66" s="16">
        <f t="shared" si="5"/>
        <v>0</v>
      </c>
      <c r="L66" s="16">
        <f t="shared" si="6"/>
        <v>4022205</v>
      </c>
    </row>
    <row r="67" spans="1:12">
      <c r="A67" s="12">
        <v>136</v>
      </c>
      <c r="B67" s="13" t="s">
        <v>123</v>
      </c>
      <c r="C67" s="14">
        <v>214</v>
      </c>
      <c r="D67" s="15" t="s">
        <v>140</v>
      </c>
      <c r="E67" s="16" t="s">
        <v>348</v>
      </c>
      <c r="F67" s="11">
        <f>Aug!L67</f>
        <v>2729994</v>
      </c>
      <c r="G67" s="16"/>
      <c r="H67" s="16"/>
      <c r="I67" s="16"/>
      <c r="J67" s="16"/>
      <c r="K67" s="16">
        <f t="shared" si="5"/>
        <v>0</v>
      </c>
      <c r="L67" s="16">
        <f t="shared" si="6"/>
        <v>2729994</v>
      </c>
    </row>
    <row r="68" spans="1:12">
      <c r="A68" s="12">
        <v>137</v>
      </c>
      <c r="B68" s="13" t="s">
        <v>123</v>
      </c>
      <c r="C68" s="14">
        <v>215</v>
      </c>
      <c r="D68" s="15" t="s">
        <v>141</v>
      </c>
      <c r="E68" s="16" t="s">
        <v>349</v>
      </c>
      <c r="F68" s="11">
        <f>Aug!L68</f>
        <v>8493113</v>
      </c>
      <c r="G68" s="16"/>
      <c r="H68" s="16"/>
      <c r="I68" s="16"/>
      <c r="J68" s="16"/>
      <c r="K68" s="16">
        <f t="shared" si="5"/>
        <v>0</v>
      </c>
      <c r="L68" s="16">
        <f t="shared" si="6"/>
        <v>8493113</v>
      </c>
    </row>
    <row r="69" spans="1:12">
      <c r="A69" s="12">
        <v>138</v>
      </c>
      <c r="B69" s="13" t="s">
        <v>123</v>
      </c>
      <c r="C69" s="14">
        <v>220</v>
      </c>
      <c r="D69" s="15" t="s">
        <v>142</v>
      </c>
      <c r="E69" s="16" t="s">
        <v>350</v>
      </c>
      <c r="F69" s="11">
        <f>Aug!L69</f>
        <v>3439884</v>
      </c>
      <c r="G69" s="16"/>
      <c r="H69" s="16"/>
      <c r="I69" s="16"/>
      <c r="J69" s="16"/>
      <c r="K69" s="16">
        <f t="shared" si="5"/>
        <v>0</v>
      </c>
      <c r="L69" s="16">
        <f t="shared" si="6"/>
        <v>3439884</v>
      </c>
    </row>
    <row r="70" spans="1:12">
      <c r="A70" s="12">
        <v>139</v>
      </c>
      <c r="B70" s="13" t="s">
        <v>123</v>
      </c>
      <c r="C70" s="14">
        <v>221</v>
      </c>
      <c r="D70" s="15" t="s">
        <v>143</v>
      </c>
      <c r="E70" s="16" t="s">
        <v>351</v>
      </c>
      <c r="F70" s="11">
        <f>Aug!L70</f>
        <v>9506676</v>
      </c>
      <c r="G70" s="16"/>
      <c r="H70" s="16"/>
      <c r="I70" s="16"/>
      <c r="J70" s="16"/>
      <c r="K70" s="16">
        <f t="shared" si="5"/>
        <v>0</v>
      </c>
      <c r="L70" s="16">
        <f t="shared" si="6"/>
        <v>9506676</v>
      </c>
    </row>
    <row r="71" spans="1:12">
      <c r="A71" s="12">
        <v>140</v>
      </c>
      <c r="B71" s="13" t="s">
        <v>123</v>
      </c>
      <c r="C71" s="14">
        <v>227</v>
      </c>
      <c r="D71" s="15" t="s">
        <v>144</v>
      </c>
      <c r="E71" s="16" t="s">
        <v>352</v>
      </c>
      <c r="F71" s="11">
        <f>Aug!L71</f>
        <v>2797110</v>
      </c>
      <c r="G71" s="16"/>
      <c r="H71" s="16"/>
      <c r="I71" s="16"/>
      <c r="J71" s="16"/>
      <c r="K71" s="16">
        <f t="shared" si="5"/>
        <v>0</v>
      </c>
      <c r="L71" s="16">
        <f t="shared" si="6"/>
        <v>2797110</v>
      </c>
    </row>
    <row r="72" spans="1:12">
      <c r="A72" s="12">
        <v>141</v>
      </c>
      <c r="B72" s="13" t="s">
        <v>123</v>
      </c>
      <c r="C72" s="14">
        <v>229</v>
      </c>
      <c r="D72" s="15" t="s">
        <v>145</v>
      </c>
      <c r="E72" s="16" t="s">
        <v>353</v>
      </c>
      <c r="F72" s="11">
        <f>Aug!L72</f>
        <v>2205047</v>
      </c>
      <c r="G72" s="16"/>
      <c r="H72" s="16"/>
      <c r="I72" s="16"/>
      <c r="J72" s="16"/>
      <c r="K72" s="16">
        <f t="shared" si="5"/>
        <v>0</v>
      </c>
      <c r="L72" s="16">
        <f t="shared" si="6"/>
        <v>2205047</v>
      </c>
    </row>
    <row r="73" spans="1:12">
      <c r="A73" s="12">
        <v>142</v>
      </c>
      <c r="B73" s="13" t="s">
        <v>123</v>
      </c>
      <c r="C73" s="14">
        <v>230</v>
      </c>
      <c r="D73" s="15" t="s">
        <v>146</v>
      </c>
      <c r="E73" s="16" t="s">
        <v>354</v>
      </c>
      <c r="F73" s="11">
        <f>Aug!L73</f>
        <v>5082101</v>
      </c>
      <c r="G73" s="16"/>
      <c r="H73" s="16"/>
      <c r="I73" s="16"/>
      <c r="J73" s="16"/>
      <c r="K73" s="16">
        <f t="shared" si="5"/>
        <v>0</v>
      </c>
      <c r="L73" s="16">
        <f t="shared" si="6"/>
        <v>5082101</v>
      </c>
    </row>
    <row r="74" spans="1:12">
      <c r="A74" s="12">
        <v>143</v>
      </c>
      <c r="B74" s="13" t="s">
        <v>123</v>
      </c>
      <c r="C74" s="14">
        <v>231</v>
      </c>
      <c r="D74" s="15" t="s">
        <v>147</v>
      </c>
      <c r="E74" s="16" t="s">
        <v>355</v>
      </c>
      <c r="F74" s="11">
        <f>Aug!L74</f>
        <v>918188</v>
      </c>
      <c r="G74" s="16"/>
      <c r="H74" s="16"/>
      <c r="I74" s="16"/>
      <c r="J74" s="16"/>
      <c r="K74" s="16">
        <f t="shared" si="5"/>
        <v>0</v>
      </c>
      <c r="L74" s="16">
        <f t="shared" si="6"/>
        <v>918188</v>
      </c>
    </row>
    <row r="75" spans="1:12">
      <c r="A75" s="12">
        <v>144</v>
      </c>
      <c r="B75" s="13" t="s">
        <v>123</v>
      </c>
      <c r="C75" s="14">
        <v>232</v>
      </c>
      <c r="D75" s="15" t="s">
        <v>148</v>
      </c>
      <c r="E75" s="16" t="s">
        <v>356</v>
      </c>
      <c r="F75" s="11">
        <f>Aug!L75</f>
        <v>2256558</v>
      </c>
      <c r="G75" s="16"/>
      <c r="H75" s="16"/>
      <c r="I75" s="16"/>
      <c r="J75" s="16"/>
      <c r="K75" s="16">
        <f t="shared" si="5"/>
        <v>0</v>
      </c>
      <c r="L75" s="16">
        <f t="shared" si="6"/>
        <v>2256558</v>
      </c>
    </row>
    <row r="76" spans="1:12">
      <c r="A76" s="12">
        <v>145</v>
      </c>
      <c r="B76" s="13" t="s">
        <v>123</v>
      </c>
      <c r="C76" s="14">
        <v>235</v>
      </c>
      <c r="D76" s="15" t="s">
        <v>149</v>
      </c>
      <c r="E76" s="16" t="s">
        <v>357</v>
      </c>
      <c r="F76" s="11">
        <f>Aug!L76</f>
        <v>1502822</v>
      </c>
      <c r="G76" s="16"/>
      <c r="H76" s="16"/>
      <c r="I76" s="16"/>
      <c r="J76" s="16"/>
      <c r="K76" s="16">
        <f t="shared" si="5"/>
        <v>0</v>
      </c>
      <c r="L76" s="16">
        <f t="shared" si="6"/>
        <v>1502822</v>
      </c>
    </row>
    <row r="77" spans="1:12">
      <c r="A77" s="12">
        <v>146</v>
      </c>
      <c r="B77" s="13" t="s">
        <v>123</v>
      </c>
      <c r="C77" s="14">
        <v>237</v>
      </c>
      <c r="D77" s="15" t="s">
        <v>150</v>
      </c>
      <c r="E77" s="16" t="s">
        <v>358</v>
      </c>
      <c r="F77" s="11">
        <f>Aug!L77</f>
        <v>6096758</v>
      </c>
      <c r="G77" s="16"/>
      <c r="H77" s="16"/>
      <c r="I77" s="16"/>
      <c r="J77" s="16"/>
      <c r="K77" s="16">
        <f t="shared" si="5"/>
        <v>0</v>
      </c>
      <c r="L77" s="16">
        <f t="shared" si="6"/>
        <v>6096758</v>
      </c>
    </row>
    <row r="78" spans="1:12">
      <c r="A78" s="12">
        <v>147</v>
      </c>
      <c r="B78" s="13" t="s">
        <v>123</v>
      </c>
      <c r="C78" s="14">
        <v>238</v>
      </c>
      <c r="D78" s="15" t="s">
        <v>151</v>
      </c>
      <c r="E78" s="16" t="s">
        <v>359</v>
      </c>
      <c r="F78" s="11">
        <f>Aug!L78</f>
        <v>2288416</v>
      </c>
      <c r="G78" s="16"/>
      <c r="H78" s="16"/>
      <c r="I78" s="16"/>
      <c r="J78" s="16"/>
      <c r="K78" s="16">
        <f t="shared" si="5"/>
        <v>0</v>
      </c>
      <c r="L78" s="16">
        <f t="shared" si="6"/>
        <v>2288416</v>
      </c>
    </row>
    <row r="79" spans="1:12">
      <c r="A79" s="12">
        <v>148</v>
      </c>
      <c r="B79" s="13" t="s">
        <v>123</v>
      </c>
      <c r="C79" s="14">
        <v>239</v>
      </c>
      <c r="D79" s="15" t="s">
        <v>152</v>
      </c>
      <c r="E79" s="16" t="s">
        <v>360</v>
      </c>
      <c r="F79" s="11">
        <f>Aug!L79</f>
        <v>5655699</v>
      </c>
      <c r="G79" s="16"/>
      <c r="H79" s="16"/>
      <c r="I79" s="16"/>
      <c r="J79" s="16"/>
      <c r="K79" s="16">
        <f t="shared" si="5"/>
        <v>0</v>
      </c>
      <c r="L79" s="16">
        <f t="shared" si="6"/>
        <v>5655699</v>
      </c>
    </row>
    <row r="80" spans="1:12">
      <c r="A80" s="12">
        <v>149</v>
      </c>
      <c r="B80" s="13" t="s">
        <v>123</v>
      </c>
      <c r="C80" s="14">
        <v>240</v>
      </c>
      <c r="D80" s="15" t="s">
        <v>153</v>
      </c>
      <c r="E80" s="16" t="s">
        <v>361</v>
      </c>
      <c r="F80" s="11">
        <f>Aug!L80</f>
        <v>2860702</v>
      </c>
      <c r="G80" s="16"/>
      <c r="H80" s="16"/>
      <c r="I80" s="16"/>
      <c r="J80" s="16"/>
      <c r="K80" s="16">
        <f t="shared" si="5"/>
        <v>0</v>
      </c>
      <c r="L80" s="16">
        <f>SUM(F80:J80)</f>
        <v>2860702</v>
      </c>
    </row>
    <row r="81" spans="1:12">
      <c r="A81" s="12">
        <v>150</v>
      </c>
      <c r="B81" s="13" t="s">
        <v>123</v>
      </c>
      <c r="C81" s="14">
        <v>241</v>
      </c>
      <c r="D81" s="15" t="s">
        <v>154</v>
      </c>
      <c r="E81" s="16" t="s">
        <v>362</v>
      </c>
      <c r="F81" s="11">
        <f>Aug!L81</f>
        <v>8866587</v>
      </c>
      <c r="G81" s="16"/>
      <c r="H81" s="16"/>
      <c r="I81" s="16"/>
      <c r="J81" s="16"/>
      <c r="K81" s="16">
        <f t="shared" si="5"/>
        <v>0</v>
      </c>
      <c r="L81" s="16">
        <f t="shared" ref="L81:L87" si="7">SUM(F81:J81)</f>
        <v>8866587</v>
      </c>
    </row>
    <row r="82" spans="1:12">
      <c r="A82" s="12">
        <v>151</v>
      </c>
      <c r="B82" s="13" t="s">
        <v>123</v>
      </c>
      <c r="C82" s="14">
        <v>243</v>
      </c>
      <c r="D82" s="15" t="s">
        <v>155</v>
      </c>
      <c r="E82" s="16" t="s">
        <v>363</v>
      </c>
      <c r="F82" s="11">
        <f>Aug!L82</f>
        <v>1853045</v>
      </c>
      <c r="G82" s="16"/>
      <c r="H82" s="16"/>
      <c r="I82" s="16"/>
      <c r="J82" s="16"/>
      <c r="K82" s="16">
        <f t="shared" si="5"/>
        <v>0</v>
      </c>
      <c r="L82" s="16">
        <f t="shared" si="7"/>
        <v>1853045</v>
      </c>
    </row>
    <row r="83" spans="1:12">
      <c r="A83" s="12">
        <v>152</v>
      </c>
      <c r="B83" s="13" t="s">
        <v>123</v>
      </c>
      <c r="C83" s="14">
        <v>244</v>
      </c>
      <c r="D83" s="15" t="s">
        <v>156</v>
      </c>
      <c r="E83" s="16" t="s">
        <v>364</v>
      </c>
      <c r="F83" s="11">
        <f>Aug!L83</f>
        <v>3690201</v>
      </c>
      <c r="G83" s="16"/>
      <c r="H83" s="16"/>
      <c r="I83" s="16"/>
      <c r="J83" s="16"/>
      <c r="K83" s="16">
        <f t="shared" si="5"/>
        <v>0</v>
      </c>
      <c r="L83" s="16">
        <f t="shared" si="7"/>
        <v>3690201</v>
      </c>
    </row>
    <row r="84" spans="1:12">
      <c r="A84" s="12">
        <v>153</v>
      </c>
      <c r="B84" s="13" t="s">
        <v>123</v>
      </c>
      <c r="C84" s="14">
        <v>245</v>
      </c>
      <c r="D84" s="15" t="s">
        <v>157</v>
      </c>
      <c r="E84" s="16" t="s">
        <v>365</v>
      </c>
      <c r="F84" s="11">
        <f>Aug!L84</f>
        <v>2280323</v>
      </c>
      <c r="G84" s="16"/>
      <c r="H84" s="16"/>
      <c r="I84" s="16"/>
      <c r="J84" s="16"/>
      <c r="K84" s="16">
        <f t="shared" si="5"/>
        <v>0</v>
      </c>
      <c r="L84" s="16">
        <f t="shared" si="7"/>
        <v>2280323</v>
      </c>
    </row>
    <row r="85" spans="1:12">
      <c r="A85" s="12">
        <v>154</v>
      </c>
      <c r="B85" s="13" t="s">
        <v>123</v>
      </c>
      <c r="C85" s="14">
        <v>389</v>
      </c>
      <c r="D85" s="15" t="s">
        <v>158</v>
      </c>
      <c r="E85" s="16" t="s">
        <v>366</v>
      </c>
      <c r="F85" s="11">
        <f>Aug!L85</f>
        <v>1353217</v>
      </c>
      <c r="G85" s="16"/>
      <c r="H85" s="16"/>
      <c r="I85" s="16"/>
      <c r="J85" s="16"/>
      <c r="K85" s="16">
        <f t="shared" si="5"/>
        <v>0</v>
      </c>
      <c r="L85" s="16">
        <f t="shared" si="7"/>
        <v>1353217</v>
      </c>
    </row>
    <row r="86" spans="1:12">
      <c r="A86" s="12">
        <v>155</v>
      </c>
      <c r="B86" s="13" t="s">
        <v>123</v>
      </c>
      <c r="C86" s="14">
        <v>396</v>
      </c>
      <c r="D86" s="15" t="s">
        <v>159</v>
      </c>
      <c r="E86" s="16" t="s">
        <v>367</v>
      </c>
      <c r="F86" s="11">
        <f>Aug!L86</f>
        <v>1353156</v>
      </c>
      <c r="G86" s="16"/>
      <c r="H86" s="16"/>
      <c r="I86" s="16"/>
      <c r="J86" s="16"/>
      <c r="K86" s="16">
        <f t="shared" si="5"/>
        <v>0</v>
      </c>
      <c r="L86" s="16">
        <f t="shared" si="7"/>
        <v>1353156</v>
      </c>
    </row>
    <row r="87" spans="1:12">
      <c r="A87" s="12">
        <v>156</v>
      </c>
      <c r="B87" s="13" t="s">
        <v>123</v>
      </c>
      <c r="C87" s="14">
        <v>397</v>
      </c>
      <c r="D87" s="15" t="s">
        <v>160</v>
      </c>
      <c r="E87" s="16" t="s">
        <v>368</v>
      </c>
      <c r="F87" s="11">
        <f>Aug!L87</f>
        <v>3129497</v>
      </c>
      <c r="G87" s="16"/>
      <c r="H87" s="16"/>
      <c r="I87" s="16"/>
      <c r="J87" s="16"/>
      <c r="K87" s="16">
        <f t="shared" si="5"/>
        <v>0</v>
      </c>
      <c r="L87" s="16">
        <f t="shared" si="7"/>
        <v>3129497</v>
      </c>
    </row>
    <row r="88" spans="1:12">
      <c r="A88" s="12">
        <v>157</v>
      </c>
      <c r="B88" s="13" t="s">
        <v>123</v>
      </c>
      <c r="C88" s="14">
        <v>400</v>
      </c>
      <c r="D88" s="15" t="s">
        <v>161</v>
      </c>
      <c r="E88" s="16" t="s">
        <v>369</v>
      </c>
      <c r="F88" s="11">
        <f>Aug!L88</f>
        <v>966448</v>
      </c>
      <c r="G88" s="16"/>
      <c r="H88" s="16"/>
      <c r="I88" s="16"/>
      <c r="J88" s="16"/>
      <c r="K88" s="16">
        <f t="shared" si="5"/>
        <v>0</v>
      </c>
      <c r="L88" s="16">
        <f t="shared" si="6"/>
        <v>966448</v>
      </c>
    </row>
    <row r="89" spans="1:12">
      <c r="A89" s="12">
        <v>158</v>
      </c>
      <c r="B89" s="13" t="s">
        <v>162</v>
      </c>
      <c r="C89" s="14">
        <v>7</v>
      </c>
      <c r="D89" s="15" t="s">
        <v>163</v>
      </c>
      <c r="E89" s="16" t="s">
        <v>370</v>
      </c>
      <c r="F89" s="11">
        <f>Aug!L89</f>
        <v>1860759</v>
      </c>
      <c r="G89" s="16"/>
      <c r="H89" s="16"/>
      <c r="I89" s="16"/>
      <c r="J89" s="16"/>
      <c r="K89" s="16">
        <f t="shared" si="5"/>
        <v>0</v>
      </c>
      <c r="L89" s="16">
        <f>SUM(F89:J89)</f>
        <v>1860759</v>
      </c>
    </row>
    <row r="90" spans="1:12">
      <c r="A90" s="12">
        <v>159</v>
      </c>
      <c r="B90" s="13" t="s">
        <v>162</v>
      </c>
      <c r="C90" s="14">
        <v>263</v>
      </c>
      <c r="D90" s="15" t="s">
        <v>164</v>
      </c>
      <c r="E90" s="16" t="s">
        <v>371</v>
      </c>
      <c r="F90" s="11">
        <f>Aug!L90</f>
        <v>2008050</v>
      </c>
      <c r="G90" s="16"/>
      <c r="H90" s="16"/>
      <c r="I90" s="16"/>
      <c r="J90" s="16"/>
      <c r="K90" s="16">
        <f t="shared" si="5"/>
        <v>0</v>
      </c>
      <c r="L90" s="16">
        <f>SUM(F90:J90)</f>
        <v>2008050</v>
      </c>
    </row>
    <row r="91" spans="1:12">
      <c r="A91" s="12">
        <v>160</v>
      </c>
      <c r="B91" s="13" t="s">
        <v>162</v>
      </c>
      <c r="C91" s="14">
        <v>269</v>
      </c>
      <c r="D91" s="15" t="s">
        <v>165</v>
      </c>
      <c r="E91" s="16" t="s">
        <v>372</v>
      </c>
      <c r="F91" s="11">
        <f>Aug!L91</f>
        <v>1223994</v>
      </c>
      <c r="G91" s="16"/>
      <c r="H91" s="16"/>
      <c r="I91" s="16"/>
      <c r="J91" s="16"/>
      <c r="K91" s="16">
        <f t="shared" si="5"/>
        <v>0</v>
      </c>
      <c r="L91" s="16">
        <f t="shared" si="6"/>
        <v>1223994</v>
      </c>
    </row>
    <row r="92" spans="1:12">
      <c r="A92" s="12">
        <v>161</v>
      </c>
      <c r="B92" s="13" t="s">
        <v>162</v>
      </c>
      <c r="C92" s="14">
        <v>270</v>
      </c>
      <c r="D92" s="15" t="s">
        <v>166</v>
      </c>
      <c r="E92" s="16" t="s">
        <v>373</v>
      </c>
      <c r="F92" s="11">
        <f>Aug!L92</f>
        <v>2210732</v>
      </c>
      <c r="G92" s="16"/>
      <c r="H92" s="16"/>
      <c r="I92" s="16"/>
      <c r="J92" s="16"/>
      <c r="K92" s="16">
        <f t="shared" si="5"/>
        <v>0</v>
      </c>
      <c r="L92" s="16">
        <f>SUM(F92:J92)</f>
        <v>2210732</v>
      </c>
    </row>
    <row r="93" spans="1:12">
      <c r="A93" s="12">
        <v>162</v>
      </c>
      <c r="B93" s="13" t="s">
        <v>162</v>
      </c>
      <c r="C93" s="14">
        <v>272</v>
      </c>
      <c r="D93" s="15" t="s">
        <v>167</v>
      </c>
      <c r="E93" s="16" t="s">
        <v>374</v>
      </c>
      <c r="F93" s="11">
        <f>Aug!L93</f>
        <v>3224939</v>
      </c>
      <c r="G93" s="16"/>
      <c r="H93" s="16"/>
      <c r="I93" s="16"/>
      <c r="J93" s="16"/>
      <c r="K93" s="16">
        <f t="shared" si="5"/>
        <v>0</v>
      </c>
      <c r="L93" s="16">
        <f>SUM(F93:J93)</f>
        <v>3224939</v>
      </c>
    </row>
    <row r="94" spans="1:12">
      <c r="A94" s="12">
        <v>163</v>
      </c>
      <c r="B94" s="13" t="s">
        <v>162</v>
      </c>
      <c r="C94" s="14">
        <v>273</v>
      </c>
      <c r="D94" s="15" t="s">
        <v>168</v>
      </c>
      <c r="E94" s="16" t="s">
        <v>375</v>
      </c>
      <c r="F94" s="11">
        <f>Aug!L94</f>
        <v>1201596</v>
      </c>
      <c r="G94" s="16"/>
      <c r="H94" s="16"/>
      <c r="I94" s="16"/>
      <c r="J94" s="16"/>
      <c r="K94" s="16">
        <f t="shared" si="5"/>
        <v>0</v>
      </c>
      <c r="L94" s="16">
        <f t="shared" si="6"/>
        <v>1201596</v>
      </c>
    </row>
    <row r="95" spans="1:12">
      <c r="A95" s="12">
        <v>164</v>
      </c>
      <c r="B95" s="13" t="s">
        <v>162</v>
      </c>
      <c r="C95" s="14">
        <v>274</v>
      </c>
      <c r="D95" s="15" t="s">
        <v>169</v>
      </c>
      <c r="E95" s="16" t="s">
        <v>376</v>
      </c>
      <c r="F95" s="11">
        <f>Aug!L95</f>
        <v>1169136</v>
      </c>
      <c r="G95" s="16"/>
      <c r="H95" s="16"/>
      <c r="I95" s="16"/>
      <c r="J95" s="16"/>
      <c r="K95" s="16">
        <f t="shared" si="5"/>
        <v>0</v>
      </c>
      <c r="L95" s="16">
        <f t="shared" si="6"/>
        <v>1169136</v>
      </c>
    </row>
    <row r="96" spans="1:12">
      <c r="A96" s="12">
        <v>165</v>
      </c>
      <c r="B96" s="13" t="s">
        <v>162</v>
      </c>
      <c r="C96" s="14">
        <v>275</v>
      </c>
      <c r="D96" s="15" t="s">
        <v>170</v>
      </c>
      <c r="E96" s="16" t="s">
        <v>435</v>
      </c>
      <c r="F96" s="11">
        <f>Aug!L96</f>
        <v>2142868</v>
      </c>
      <c r="G96" s="16"/>
      <c r="H96" s="16"/>
      <c r="I96" s="16"/>
      <c r="J96" s="16"/>
      <c r="K96" s="16">
        <f t="shared" si="5"/>
        <v>0</v>
      </c>
      <c r="L96" s="16">
        <f t="shared" si="6"/>
        <v>2142868</v>
      </c>
    </row>
    <row r="97" spans="1:12">
      <c r="A97" s="12">
        <v>166</v>
      </c>
      <c r="B97" s="13" t="s">
        <v>162</v>
      </c>
      <c r="C97" s="14">
        <v>276</v>
      </c>
      <c r="D97" s="15" t="s">
        <v>171</v>
      </c>
      <c r="E97" s="16" t="s">
        <v>424</v>
      </c>
      <c r="F97" s="11">
        <f>Aug!L97</f>
        <v>1511025</v>
      </c>
      <c r="G97" s="16"/>
      <c r="H97" s="16"/>
      <c r="I97" s="16"/>
      <c r="J97" s="16"/>
      <c r="K97" s="16">
        <f t="shared" si="5"/>
        <v>0</v>
      </c>
      <c r="L97" s="16">
        <f>SUM(F97:J97)</f>
        <v>1511025</v>
      </c>
    </row>
    <row r="98" spans="1:12">
      <c r="A98" s="12">
        <v>167</v>
      </c>
      <c r="B98" s="13" t="s">
        <v>162</v>
      </c>
      <c r="C98" s="14">
        <v>278</v>
      </c>
      <c r="D98" s="15" t="s">
        <v>172</v>
      </c>
      <c r="E98" s="16" t="s">
        <v>378</v>
      </c>
      <c r="F98" s="11">
        <f>Aug!L98</f>
        <v>433161</v>
      </c>
      <c r="G98" s="16"/>
      <c r="H98" s="16"/>
      <c r="I98" s="16"/>
      <c r="J98" s="16"/>
      <c r="K98" s="16">
        <f t="shared" si="5"/>
        <v>0</v>
      </c>
      <c r="L98" s="16">
        <f t="shared" si="6"/>
        <v>433161</v>
      </c>
    </row>
    <row r="99" spans="1:12">
      <c r="A99" s="12">
        <v>168</v>
      </c>
      <c r="B99" s="13" t="s">
        <v>162</v>
      </c>
      <c r="C99" s="14">
        <v>280</v>
      </c>
      <c r="D99" s="15" t="s">
        <v>173</v>
      </c>
      <c r="E99" s="16" t="s">
        <v>429</v>
      </c>
      <c r="F99" s="11">
        <f>Aug!L99</f>
        <v>1651138</v>
      </c>
      <c r="G99" s="16"/>
      <c r="H99" s="16"/>
      <c r="I99" s="16"/>
      <c r="J99" s="16"/>
      <c r="K99" s="16">
        <f t="shared" si="5"/>
        <v>0</v>
      </c>
      <c r="L99" s="16">
        <f>SUM(F99:J99)</f>
        <v>1651138</v>
      </c>
    </row>
    <row r="100" spans="1:12">
      <c r="A100" s="12">
        <v>169</v>
      </c>
      <c r="B100" s="13" t="s">
        <v>162</v>
      </c>
      <c r="C100" s="14">
        <v>281</v>
      </c>
      <c r="D100" s="15" t="s">
        <v>174</v>
      </c>
      <c r="E100" s="16" t="s">
        <v>379</v>
      </c>
      <c r="F100" s="11">
        <f>Aug!L100</f>
        <v>745939</v>
      </c>
      <c r="G100" s="16"/>
      <c r="H100" s="16"/>
      <c r="I100" s="16"/>
      <c r="J100" s="16"/>
      <c r="K100" s="16">
        <f t="shared" si="5"/>
        <v>0</v>
      </c>
      <c r="L100" s="16">
        <f>SUM(F100:J100)</f>
        <v>745939</v>
      </c>
    </row>
    <row r="101" spans="1:12">
      <c r="A101" s="12">
        <v>170</v>
      </c>
      <c r="B101" s="13" t="s">
        <v>162</v>
      </c>
      <c r="C101" s="14">
        <v>282</v>
      </c>
      <c r="D101" s="15" t="s">
        <v>175</v>
      </c>
      <c r="E101" s="16" t="s">
        <v>380</v>
      </c>
      <c r="F101" s="11">
        <f>Aug!L101</f>
        <v>690581</v>
      </c>
      <c r="G101" s="16"/>
      <c r="H101" s="16"/>
      <c r="I101" s="16"/>
      <c r="J101" s="16"/>
      <c r="K101" s="16">
        <f t="shared" si="5"/>
        <v>0</v>
      </c>
      <c r="L101" s="16">
        <f t="shared" si="6"/>
        <v>690581</v>
      </c>
    </row>
    <row r="102" spans="1:12">
      <c r="A102" s="12">
        <v>171</v>
      </c>
      <c r="B102" s="13" t="s">
        <v>162</v>
      </c>
      <c r="C102" s="14">
        <v>283</v>
      </c>
      <c r="D102" s="15" t="s">
        <v>176</v>
      </c>
      <c r="E102" s="16" t="s">
        <v>381</v>
      </c>
      <c r="F102" s="11">
        <f>Aug!L102</f>
        <v>3999200</v>
      </c>
      <c r="G102" s="16"/>
      <c r="H102" s="16"/>
      <c r="I102" s="16"/>
      <c r="J102" s="16"/>
      <c r="K102" s="16">
        <f t="shared" si="5"/>
        <v>0</v>
      </c>
      <c r="L102" s="16">
        <f>SUM(F102:J102)</f>
        <v>3999200</v>
      </c>
    </row>
    <row r="103" spans="1:12">
      <c r="A103" s="12">
        <v>172</v>
      </c>
      <c r="B103" s="13" t="s">
        <v>162</v>
      </c>
      <c r="C103" s="14">
        <v>284</v>
      </c>
      <c r="D103" s="15" t="s">
        <v>177</v>
      </c>
      <c r="E103" s="16" t="s">
        <v>425</v>
      </c>
      <c r="F103" s="11">
        <f>Aug!L103</f>
        <v>2723024</v>
      </c>
      <c r="G103" s="16"/>
      <c r="H103" s="16"/>
      <c r="I103" s="16"/>
      <c r="J103" s="16"/>
      <c r="K103" s="16">
        <f t="shared" si="5"/>
        <v>0</v>
      </c>
      <c r="L103" s="16">
        <f>SUM(F103:J103)</f>
        <v>2723024</v>
      </c>
    </row>
    <row r="104" spans="1:12">
      <c r="A104" s="12">
        <v>173</v>
      </c>
      <c r="B104" s="13" t="s">
        <v>162</v>
      </c>
      <c r="C104" s="14">
        <v>285</v>
      </c>
      <c r="D104" s="15" t="s">
        <v>178</v>
      </c>
      <c r="E104" s="16" t="s">
        <v>382</v>
      </c>
      <c r="F104" s="11">
        <f>Aug!L104</f>
        <v>1799497</v>
      </c>
      <c r="G104" s="45"/>
      <c r="H104" s="16"/>
      <c r="I104" s="16"/>
      <c r="J104" s="16"/>
      <c r="K104" s="16">
        <f>SUM(G104:J104)</f>
        <v>0</v>
      </c>
      <c r="L104" s="16">
        <f>SUM(F104:J104)</f>
        <v>1799497</v>
      </c>
    </row>
    <row r="105" spans="1:12">
      <c r="A105" s="12">
        <v>174</v>
      </c>
      <c r="B105" s="13" t="s">
        <v>162</v>
      </c>
      <c r="C105" s="14">
        <v>309</v>
      </c>
      <c r="D105" s="15" t="s">
        <v>179</v>
      </c>
      <c r="E105" s="16" t="s">
        <v>383</v>
      </c>
      <c r="F105" s="11">
        <f>Aug!L105</f>
        <v>1896457</v>
      </c>
      <c r="G105" s="16"/>
      <c r="H105" s="16"/>
      <c r="I105" s="16"/>
      <c r="J105" s="16"/>
      <c r="K105" s="16">
        <f t="shared" si="5"/>
        <v>0</v>
      </c>
      <c r="L105" s="16">
        <f>SUM(F105:J105)</f>
        <v>1896457</v>
      </c>
    </row>
    <row r="106" spans="1:12">
      <c r="A106" s="12">
        <v>175</v>
      </c>
      <c r="B106" s="13" t="s">
        <v>162</v>
      </c>
      <c r="C106" s="14">
        <v>364</v>
      </c>
      <c r="D106" s="15" t="s">
        <v>180</v>
      </c>
      <c r="E106" s="16" t="s">
        <v>434</v>
      </c>
      <c r="F106" s="11">
        <f>Aug!L106</f>
        <v>516402</v>
      </c>
      <c r="G106" s="16"/>
      <c r="H106" s="16"/>
      <c r="I106" s="16"/>
      <c r="J106" s="16"/>
      <c r="K106" s="16">
        <f t="shared" si="5"/>
        <v>0</v>
      </c>
      <c r="L106" s="16">
        <f t="shared" si="6"/>
        <v>516402</v>
      </c>
    </row>
    <row r="107" spans="1:12">
      <c r="A107" s="12">
        <v>176</v>
      </c>
      <c r="B107" s="13" t="s">
        <v>162</v>
      </c>
      <c r="C107" s="14">
        <v>394</v>
      </c>
      <c r="D107" s="24" t="s">
        <v>181</v>
      </c>
      <c r="E107" s="16" t="s">
        <v>384</v>
      </c>
      <c r="F107" s="11">
        <f>Aug!L107</f>
        <v>166496</v>
      </c>
      <c r="G107" s="16"/>
      <c r="H107" s="16"/>
      <c r="I107" s="16"/>
      <c r="J107" s="16"/>
      <c r="K107" s="16">
        <f t="shared" si="5"/>
        <v>0</v>
      </c>
      <c r="L107" s="16">
        <f t="shared" si="6"/>
        <v>166496</v>
      </c>
    </row>
    <row r="108" spans="1:12">
      <c r="A108" s="12">
        <v>177</v>
      </c>
      <c r="B108" s="13" t="s">
        <v>182</v>
      </c>
      <c r="C108" s="14">
        <v>286</v>
      </c>
      <c r="D108" s="15" t="s">
        <v>183</v>
      </c>
      <c r="E108" s="16" t="s">
        <v>385</v>
      </c>
      <c r="F108" s="11">
        <f>Aug!L108</f>
        <v>3707752</v>
      </c>
      <c r="G108" s="16"/>
      <c r="H108" s="16"/>
      <c r="I108" s="16"/>
      <c r="J108" s="16"/>
      <c r="K108" s="16">
        <f t="shared" si="5"/>
        <v>0</v>
      </c>
      <c r="L108" s="16">
        <f t="shared" si="6"/>
        <v>3707752</v>
      </c>
    </row>
    <row r="109" spans="1:12">
      <c r="A109" s="12">
        <v>178</v>
      </c>
      <c r="B109" s="13" t="s">
        <v>182</v>
      </c>
      <c r="C109" s="14">
        <v>287</v>
      </c>
      <c r="D109" s="15" t="s">
        <v>184</v>
      </c>
      <c r="E109" s="16" t="s">
        <v>386</v>
      </c>
      <c r="F109" s="11">
        <f>Aug!L109</f>
        <v>3213272</v>
      </c>
      <c r="G109" s="16"/>
      <c r="H109" s="16"/>
      <c r="I109" s="16"/>
      <c r="J109" s="16"/>
      <c r="K109" s="16">
        <f t="shared" si="5"/>
        <v>0</v>
      </c>
      <c r="L109" s="16">
        <f t="shared" si="6"/>
        <v>3213272</v>
      </c>
    </row>
    <row r="110" spans="1:12">
      <c r="A110" s="12">
        <v>179</v>
      </c>
      <c r="B110" s="13" t="s">
        <v>182</v>
      </c>
      <c r="C110" s="14">
        <v>291</v>
      </c>
      <c r="D110" s="15" t="s">
        <v>185</v>
      </c>
      <c r="E110" s="16" t="s">
        <v>387</v>
      </c>
      <c r="F110" s="11">
        <f>Aug!L110</f>
        <v>2796507</v>
      </c>
      <c r="G110" s="16"/>
      <c r="H110" s="16"/>
      <c r="I110" s="16"/>
      <c r="J110" s="16"/>
      <c r="K110" s="16">
        <f t="shared" si="5"/>
        <v>0</v>
      </c>
      <c r="L110" s="16">
        <f>SUM(F110:J110)</f>
        <v>2796507</v>
      </c>
    </row>
    <row r="111" spans="1:12">
      <c r="A111" s="12">
        <v>180</v>
      </c>
      <c r="B111" s="13" t="s">
        <v>182</v>
      </c>
      <c r="C111" s="14">
        <v>296</v>
      </c>
      <c r="D111" s="15" t="s">
        <v>186</v>
      </c>
      <c r="E111" s="16" t="s">
        <v>388</v>
      </c>
      <c r="F111" s="11">
        <f>Aug!L111</f>
        <v>2143738</v>
      </c>
      <c r="G111" s="16"/>
      <c r="H111" s="16"/>
      <c r="I111" s="16"/>
      <c r="J111" s="16"/>
      <c r="K111" s="16">
        <f t="shared" si="5"/>
        <v>0</v>
      </c>
      <c r="L111" s="16">
        <f>SUM(F111:J111)</f>
        <v>2143738</v>
      </c>
    </row>
    <row r="112" spans="1:12">
      <c r="A112" s="12">
        <v>181</v>
      </c>
      <c r="B112" s="13" t="s">
        <v>182</v>
      </c>
      <c r="C112" s="14">
        <v>301</v>
      </c>
      <c r="D112" s="15" t="s">
        <v>187</v>
      </c>
      <c r="E112" s="16" t="s">
        <v>389</v>
      </c>
      <c r="F112" s="11">
        <f>Aug!L112</f>
        <v>2011625</v>
      </c>
      <c r="G112" s="16"/>
      <c r="H112" s="16"/>
      <c r="I112" s="16"/>
      <c r="J112" s="16"/>
      <c r="K112" s="16">
        <f t="shared" ref="K112:K140" si="8">SUM(G112:J112)</f>
        <v>0</v>
      </c>
      <c r="L112" s="16">
        <f>SUM(F112:J112)</f>
        <v>2011625</v>
      </c>
    </row>
    <row r="113" spans="1:12">
      <c r="A113" s="12">
        <v>182</v>
      </c>
      <c r="B113" s="13" t="s">
        <v>182</v>
      </c>
      <c r="C113" s="14">
        <v>302</v>
      </c>
      <c r="D113" s="15" t="s">
        <v>188</v>
      </c>
      <c r="E113" s="16" t="s">
        <v>390</v>
      </c>
      <c r="F113" s="11">
        <f>Aug!L113</f>
        <v>1979643</v>
      </c>
      <c r="G113" s="16"/>
      <c r="H113" s="16"/>
      <c r="I113" s="16"/>
      <c r="J113" s="16"/>
      <c r="K113" s="16">
        <f t="shared" si="8"/>
        <v>0</v>
      </c>
      <c r="L113" s="16">
        <f t="shared" si="6"/>
        <v>1979643</v>
      </c>
    </row>
    <row r="114" spans="1:12">
      <c r="A114" s="12">
        <v>183</v>
      </c>
      <c r="B114" s="13" t="s">
        <v>182</v>
      </c>
      <c r="C114" s="14">
        <v>303</v>
      </c>
      <c r="D114" s="15" t="s">
        <v>189</v>
      </c>
      <c r="E114" s="16" t="s">
        <v>391</v>
      </c>
      <c r="F114" s="11">
        <f>Aug!L114</f>
        <v>852269</v>
      </c>
      <c r="G114" s="16"/>
      <c r="H114" s="16"/>
      <c r="I114" s="16"/>
      <c r="J114" s="16"/>
      <c r="K114" s="16">
        <f t="shared" si="8"/>
        <v>0</v>
      </c>
      <c r="L114" s="16">
        <f t="shared" si="6"/>
        <v>852269</v>
      </c>
    </row>
    <row r="115" spans="1:12">
      <c r="A115" s="12">
        <v>184</v>
      </c>
      <c r="B115" s="13" t="s">
        <v>182</v>
      </c>
      <c r="C115" s="14">
        <v>305</v>
      </c>
      <c r="D115" s="15" t="s">
        <v>190</v>
      </c>
      <c r="E115" s="16" t="s">
        <v>392</v>
      </c>
      <c r="F115" s="11">
        <f>Aug!L115</f>
        <v>3242252</v>
      </c>
      <c r="G115" s="16"/>
      <c r="H115" s="16"/>
      <c r="I115" s="16"/>
      <c r="J115" s="16"/>
      <c r="K115" s="16">
        <f t="shared" si="8"/>
        <v>0</v>
      </c>
      <c r="L115" s="16">
        <f t="shared" ref="L115:L140" si="9">SUM(F115:J115)</f>
        <v>3242252</v>
      </c>
    </row>
    <row r="116" spans="1:12">
      <c r="A116" s="12">
        <v>185</v>
      </c>
      <c r="B116" s="13" t="s">
        <v>182</v>
      </c>
      <c r="C116" s="14">
        <v>308</v>
      </c>
      <c r="D116" s="15" t="s">
        <v>191</v>
      </c>
      <c r="E116" s="16" t="s">
        <v>393</v>
      </c>
      <c r="F116" s="11">
        <f>Aug!L116</f>
        <v>1685469</v>
      </c>
      <c r="G116" s="16"/>
      <c r="H116" s="16"/>
      <c r="I116" s="16"/>
      <c r="J116" s="16"/>
      <c r="K116" s="16">
        <f t="shared" si="8"/>
        <v>0</v>
      </c>
      <c r="L116" s="16">
        <f t="shared" si="9"/>
        <v>1685469</v>
      </c>
    </row>
    <row r="117" spans="1:12">
      <c r="A117" s="12">
        <v>186</v>
      </c>
      <c r="B117" s="13" t="s">
        <v>182</v>
      </c>
      <c r="C117" s="14">
        <v>310</v>
      </c>
      <c r="D117" s="15" t="s">
        <v>192</v>
      </c>
      <c r="E117" s="16" t="s">
        <v>394</v>
      </c>
      <c r="F117" s="11">
        <f>Aug!L117</f>
        <v>5747619</v>
      </c>
      <c r="G117" s="16"/>
      <c r="H117" s="16"/>
      <c r="I117" s="16"/>
      <c r="J117" s="16"/>
      <c r="K117" s="16">
        <f t="shared" si="8"/>
        <v>0</v>
      </c>
      <c r="L117" s="16">
        <f t="shared" si="9"/>
        <v>5747619</v>
      </c>
    </row>
    <row r="118" spans="1:12">
      <c r="A118" s="12">
        <v>187</v>
      </c>
      <c r="B118" s="13" t="s">
        <v>182</v>
      </c>
      <c r="C118" s="14">
        <v>312</v>
      </c>
      <c r="D118" s="15" t="s">
        <v>193</v>
      </c>
      <c r="E118" s="16" t="s">
        <v>395</v>
      </c>
      <c r="F118" s="11">
        <f>Aug!L118</f>
        <v>3280144</v>
      </c>
      <c r="G118" s="16"/>
      <c r="H118" s="16"/>
      <c r="I118" s="16"/>
      <c r="J118" s="16"/>
      <c r="K118" s="16">
        <f t="shared" si="8"/>
        <v>0</v>
      </c>
      <c r="L118" s="16">
        <f t="shared" si="9"/>
        <v>3280144</v>
      </c>
    </row>
    <row r="119" spans="1:12">
      <c r="A119" s="12">
        <v>188</v>
      </c>
      <c r="B119" s="13" t="s">
        <v>182</v>
      </c>
      <c r="C119" s="14">
        <v>315</v>
      </c>
      <c r="D119" s="15" t="s">
        <v>194</v>
      </c>
      <c r="E119" s="16" t="s">
        <v>396</v>
      </c>
      <c r="F119" s="11">
        <f>Aug!L119</f>
        <v>954183</v>
      </c>
      <c r="G119" s="16"/>
      <c r="H119" s="16"/>
      <c r="I119" s="16"/>
      <c r="J119" s="16"/>
      <c r="K119" s="16">
        <f t="shared" si="8"/>
        <v>0</v>
      </c>
      <c r="L119" s="16">
        <f t="shared" si="9"/>
        <v>954183</v>
      </c>
    </row>
    <row r="120" spans="1:12">
      <c r="A120" s="12">
        <v>189</v>
      </c>
      <c r="B120" s="13" t="s">
        <v>182</v>
      </c>
      <c r="C120" s="14">
        <v>318</v>
      </c>
      <c r="D120" s="15" t="s">
        <v>195</v>
      </c>
      <c r="E120" s="16" t="s">
        <v>397</v>
      </c>
      <c r="F120" s="11">
        <f>Aug!L120</f>
        <v>2191416</v>
      </c>
      <c r="G120" s="16"/>
      <c r="H120" s="16"/>
      <c r="I120" s="16"/>
      <c r="J120" s="16"/>
      <c r="K120" s="16">
        <f t="shared" si="8"/>
        <v>0</v>
      </c>
      <c r="L120" s="16">
        <f t="shared" si="9"/>
        <v>2191416</v>
      </c>
    </row>
    <row r="121" spans="1:12">
      <c r="A121" s="12">
        <v>190</v>
      </c>
      <c r="B121" s="13" t="s">
        <v>182</v>
      </c>
      <c r="C121" s="14">
        <v>326</v>
      </c>
      <c r="D121" s="15" t="s">
        <v>196</v>
      </c>
      <c r="E121" s="16" t="s">
        <v>398</v>
      </c>
      <c r="F121" s="11">
        <f>Aug!L121</f>
        <v>11890397</v>
      </c>
      <c r="G121" s="16"/>
      <c r="H121" s="16"/>
      <c r="I121" s="16"/>
      <c r="J121" s="16"/>
      <c r="K121" s="16">
        <f t="shared" si="8"/>
        <v>0</v>
      </c>
      <c r="L121" s="16">
        <f t="shared" si="9"/>
        <v>11890397</v>
      </c>
    </row>
    <row r="122" spans="1:12">
      <c r="A122" s="12">
        <v>191</v>
      </c>
      <c r="B122" s="13" t="s">
        <v>182</v>
      </c>
      <c r="C122" s="14">
        <v>327</v>
      </c>
      <c r="D122" s="15" t="s">
        <v>197</v>
      </c>
      <c r="E122" s="16" t="s">
        <v>399</v>
      </c>
      <c r="F122" s="11">
        <f>Aug!L122</f>
        <v>10386982</v>
      </c>
      <c r="G122" s="16"/>
      <c r="H122" s="16"/>
      <c r="I122" s="16"/>
      <c r="J122" s="16"/>
      <c r="K122" s="16">
        <f t="shared" si="8"/>
        <v>0</v>
      </c>
      <c r="L122" s="16">
        <f t="shared" si="9"/>
        <v>10386982</v>
      </c>
    </row>
    <row r="123" spans="1:12">
      <c r="A123" s="12">
        <v>192</v>
      </c>
      <c r="B123" s="13" t="s">
        <v>182</v>
      </c>
      <c r="C123" s="14">
        <v>329</v>
      </c>
      <c r="D123" s="15" t="s">
        <v>198</v>
      </c>
      <c r="E123" s="16" t="s">
        <v>400</v>
      </c>
      <c r="F123" s="11">
        <f>Aug!L123</f>
        <v>4858136</v>
      </c>
      <c r="G123" s="16"/>
      <c r="H123" s="16"/>
      <c r="I123" s="16"/>
      <c r="J123" s="16"/>
      <c r="K123" s="16">
        <f t="shared" si="8"/>
        <v>0</v>
      </c>
      <c r="L123" s="16">
        <f t="shared" si="9"/>
        <v>4858136</v>
      </c>
    </row>
    <row r="124" spans="1:12">
      <c r="A124" s="12">
        <v>193</v>
      </c>
      <c r="B124" s="13" t="s">
        <v>182</v>
      </c>
      <c r="C124" s="14">
        <v>330</v>
      </c>
      <c r="D124" s="15" t="s">
        <v>199</v>
      </c>
      <c r="E124" s="16" t="s">
        <v>401</v>
      </c>
      <c r="F124" s="11">
        <f>Aug!L124</f>
        <v>4673236</v>
      </c>
      <c r="G124" s="16"/>
      <c r="H124" s="16"/>
      <c r="I124" s="16"/>
      <c r="J124" s="16"/>
      <c r="K124" s="16">
        <f t="shared" si="8"/>
        <v>0</v>
      </c>
      <c r="L124" s="16">
        <f t="shared" si="9"/>
        <v>4673236</v>
      </c>
    </row>
    <row r="125" spans="1:12">
      <c r="A125" s="12">
        <v>194</v>
      </c>
      <c r="B125" s="13" t="s">
        <v>182</v>
      </c>
      <c r="C125" s="14">
        <v>331</v>
      </c>
      <c r="D125" s="15" t="s">
        <v>200</v>
      </c>
      <c r="E125" s="16" t="s">
        <v>402</v>
      </c>
      <c r="F125" s="11">
        <f>Aug!L125</f>
        <v>1265222</v>
      </c>
      <c r="G125" s="16"/>
      <c r="H125" s="16"/>
      <c r="I125" s="16"/>
      <c r="J125" s="16"/>
      <c r="K125" s="16">
        <f t="shared" si="8"/>
        <v>0</v>
      </c>
      <c r="L125" s="16">
        <f t="shared" si="9"/>
        <v>1265222</v>
      </c>
    </row>
    <row r="126" spans="1:12">
      <c r="A126" s="12">
        <v>195</v>
      </c>
      <c r="B126" s="13" t="s">
        <v>182</v>
      </c>
      <c r="C126" s="14">
        <v>332</v>
      </c>
      <c r="D126" s="15" t="s">
        <v>201</v>
      </c>
      <c r="E126" s="16" t="s">
        <v>403</v>
      </c>
      <c r="F126" s="11">
        <f>Aug!L126</f>
        <v>2652537</v>
      </c>
      <c r="G126" s="16"/>
      <c r="H126" s="16"/>
      <c r="I126" s="16"/>
      <c r="J126" s="16"/>
      <c r="K126" s="16">
        <f t="shared" si="8"/>
        <v>0</v>
      </c>
      <c r="L126" s="16">
        <f t="shared" si="9"/>
        <v>2652537</v>
      </c>
    </row>
    <row r="127" spans="1:12">
      <c r="A127" s="12">
        <v>196</v>
      </c>
      <c r="B127" s="13" t="s">
        <v>182</v>
      </c>
      <c r="C127" s="14">
        <v>338</v>
      </c>
      <c r="D127" s="15" t="s">
        <v>202</v>
      </c>
      <c r="E127" s="16" t="s">
        <v>404</v>
      </c>
      <c r="F127" s="11">
        <f>Aug!L127</f>
        <v>1599927</v>
      </c>
      <c r="G127" s="16"/>
      <c r="H127" s="16"/>
      <c r="I127" s="16"/>
      <c r="J127" s="16"/>
      <c r="K127" s="16">
        <f t="shared" si="8"/>
        <v>0</v>
      </c>
      <c r="L127" s="16">
        <f t="shared" si="9"/>
        <v>1599927</v>
      </c>
    </row>
    <row r="128" spans="1:12">
      <c r="A128" s="12">
        <v>197</v>
      </c>
      <c r="B128" s="13" t="s">
        <v>182</v>
      </c>
      <c r="C128" s="14">
        <v>368</v>
      </c>
      <c r="D128" s="15" t="s">
        <v>203</v>
      </c>
      <c r="E128" s="16" t="s">
        <v>405</v>
      </c>
      <c r="F128" s="11">
        <f>Aug!L128</f>
        <v>1628242</v>
      </c>
      <c r="G128" s="16"/>
      <c r="H128" s="16"/>
      <c r="I128" s="16"/>
      <c r="J128" s="16"/>
      <c r="K128" s="16">
        <f t="shared" si="8"/>
        <v>0</v>
      </c>
      <c r="L128" s="16">
        <f t="shared" si="9"/>
        <v>1628242</v>
      </c>
    </row>
    <row r="129" spans="1:12">
      <c r="A129" s="12">
        <v>198</v>
      </c>
      <c r="B129" s="13" t="s">
        <v>182</v>
      </c>
      <c r="C129" s="14">
        <v>380</v>
      </c>
      <c r="D129" s="15" t="s">
        <v>204</v>
      </c>
      <c r="E129" s="16" t="s">
        <v>406</v>
      </c>
      <c r="F129" s="11">
        <f>Aug!L129</f>
        <v>2916859</v>
      </c>
      <c r="G129" s="16"/>
      <c r="H129" s="16"/>
      <c r="I129" s="16"/>
      <c r="J129" s="16"/>
      <c r="K129" s="16">
        <f t="shared" si="8"/>
        <v>0</v>
      </c>
      <c r="L129" s="16">
        <f t="shared" si="9"/>
        <v>2916859</v>
      </c>
    </row>
    <row r="130" spans="1:12">
      <c r="A130" s="12">
        <v>199</v>
      </c>
      <c r="B130" s="13" t="s">
        <v>182</v>
      </c>
      <c r="C130" s="14">
        <v>392</v>
      </c>
      <c r="D130" s="15" t="s">
        <v>205</v>
      </c>
      <c r="E130" s="16" t="s">
        <v>407</v>
      </c>
      <c r="F130" s="11">
        <f>Aug!L130</f>
        <v>1076527</v>
      </c>
      <c r="G130" s="16"/>
      <c r="H130" s="16"/>
      <c r="I130" s="16"/>
      <c r="J130" s="16"/>
      <c r="K130" s="16">
        <f t="shared" si="8"/>
        <v>0</v>
      </c>
      <c r="L130" s="16">
        <f t="shared" si="9"/>
        <v>1076527</v>
      </c>
    </row>
    <row r="131" spans="1:12">
      <c r="A131" s="12">
        <v>200</v>
      </c>
      <c r="B131" s="13" t="s">
        <v>182</v>
      </c>
      <c r="C131" s="14">
        <v>395</v>
      </c>
      <c r="D131" s="15" t="s">
        <v>206</v>
      </c>
      <c r="E131" s="16" t="s">
        <v>408</v>
      </c>
      <c r="F131" s="11">
        <f>Aug!L131</f>
        <v>1173357</v>
      </c>
      <c r="G131" s="16"/>
      <c r="H131" s="16"/>
      <c r="I131" s="16"/>
      <c r="J131" s="16"/>
      <c r="K131" s="16">
        <f t="shared" si="8"/>
        <v>0</v>
      </c>
      <c r="L131" s="16">
        <f t="shared" si="9"/>
        <v>1173357</v>
      </c>
    </row>
    <row r="132" spans="1:12">
      <c r="A132" s="12">
        <v>201</v>
      </c>
      <c r="B132" s="13" t="s">
        <v>182</v>
      </c>
      <c r="C132" s="14">
        <v>401</v>
      </c>
      <c r="D132" s="15" t="s">
        <v>207</v>
      </c>
      <c r="E132" s="16" t="s">
        <v>409</v>
      </c>
      <c r="F132" s="11">
        <f>Aug!L132</f>
        <v>1230981</v>
      </c>
      <c r="G132" s="16"/>
      <c r="H132" s="16"/>
      <c r="I132" s="16"/>
      <c r="J132" s="16"/>
      <c r="K132" s="16">
        <f t="shared" si="8"/>
        <v>0</v>
      </c>
      <c r="L132" s="16">
        <f t="shared" si="9"/>
        <v>1230981</v>
      </c>
    </row>
    <row r="133" spans="1:12">
      <c r="A133" s="12">
        <v>202</v>
      </c>
      <c r="B133" s="13" t="s">
        <v>182</v>
      </c>
      <c r="C133" s="14">
        <v>402</v>
      </c>
      <c r="D133" s="15" t="s">
        <v>208</v>
      </c>
      <c r="E133" s="16" t="s">
        <v>432</v>
      </c>
      <c r="F133" s="11">
        <f>Aug!L133</f>
        <v>1364399</v>
      </c>
      <c r="G133" s="16"/>
      <c r="H133" s="16"/>
      <c r="I133" s="16"/>
      <c r="J133" s="16"/>
      <c r="K133" s="16">
        <f>SUM(G133:J133)</f>
        <v>0</v>
      </c>
      <c r="L133" s="16">
        <f t="shared" si="9"/>
        <v>1364399</v>
      </c>
    </row>
    <row r="134" spans="1:12">
      <c r="A134" s="12">
        <v>203</v>
      </c>
      <c r="B134" s="13" t="s">
        <v>182</v>
      </c>
      <c r="C134" s="14">
        <v>407</v>
      </c>
      <c r="D134" s="15" t="s">
        <v>209</v>
      </c>
      <c r="E134" s="16" t="s">
        <v>410</v>
      </c>
      <c r="F134" s="11">
        <f>Aug!L134</f>
        <v>616299</v>
      </c>
      <c r="G134" s="16"/>
      <c r="H134" s="16"/>
      <c r="I134" s="16"/>
      <c r="J134" s="16"/>
      <c r="K134" s="16">
        <f t="shared" si="8"/>
        <v>0</v>
      </c>
      <c r="L134" s="16">
        <f t="shared" si="9"/>
        <v>616299</v>
      </c>
    </row>
    <row r="135" spans="1:12">
      <c r="A135" s="12">
        <v>204</v>
      </c>
      <c r="B135" s="13" t="s">
        <v>182</v>
      </c>
      <c r="C135" s="14">
        <v>302</v>
      </c>
      <c r="D135" s="15" t="s">
        <v>210</v>
      </c>
      <c r="E135" s="16" t="s">
        <v>411</v>
      </c>
      <c r="F135" s="11">
        <f>Aug!L135</f>
        <v>0</v>
      </c>
      <c r="G135" s="53"/>
      <c r="H135" s="16"/>
      <c r="I135" s="16"/>
      <c r="J135" s="16"/>
      <c r="K135" s="16">
        <f t="shared" si="8"/>
        <v>0</v>
      </c>
      <c r="L135" s="16">
        <f>SUM(F135:J135)</f>
        <v>0</v>
      </c>
    </row>
    <row r="136" spans="1:12" ht="15.75">
      <c r="A136" s="12">
        <v>205</v>
      </c>
      <c r="B136" s="13" t="s">
        <v>69</v>
      </c>
      <c r="C136" s="14">
        <v>130</v>
      </c>
      <c r="D136" s="18" t="s">
        <v>211</v>
      </c>
      <c r="E136" s="16" t="s">
        <v>412</v>
      </c>
      <c r="F136" s="11">
        <f>Aug!L136</f>
        <v>0</v>
      </c>
      <c r="G136" s="16"/>
      <c r="H136" s="16"/>
      <c r="I136" s="16"/>
      <c r="J136" s="16"/>
      <c r="K136" s="16">
        <f t="shared" si="8"/>
        <v>0</v>
      </c>
      <c r="L136" s="16">
        <f t="shared" si="9"/>
        <v>0</v>
      </c>
    </row>
    <row r="137" spans="1:12" ht="15.75">
      <c r="A137" s="12">
        <v>206</v>
      </c>
      <c r="B137" s="13" t="s">
        <v>123</v>
      </c>
      <c r="C137" s="14">
        <v>230</v>
      </c>
      <c r="D137" s="18" t="s">
        <v>212</v>
      </c>
      <c r="E137" s="16" t="s">
        <v>413</v>
      </c>
      <c r="F137" s="11">
        <f>Aug!L137</f>
        <v>0</v>
      </c>
      <c r="G137" s="16"/>
      <c r="H137" s="16"/>
      <c r="I137" s="16"/>
      <c r="J137" s="16"/>
      <c r="K137" s="16">
        <f t="shared" si="8"/>
        <v>0</v>
      </c>
      <c r="L137" s="16">
        <f t="shared" si="9"/>
        <v>0</v>
      </c>
    </row>
    <row r="138" spans="1:12" ht="15.75">
      <c r="A138" s="12">
        <v>207</v>
      </c>
      <c r="B138" s="13" t="s">
        <v>162</v>
      </c>
      <c r="C138" s="14">
        <v>274</v>
      </c>
      <c r="D138" s="18" t="s">
        <v>213</v>
      </c>
      <c r="E138" s="16" t="s">
        <v>414</v>
      </c>
      <c r="F138" s="11">
        <f>Aug!L138</f>
        <v>0</v>
      </c>
      <c r="G138" s="16"/>
      <c r="H138" s="16"/>
      <c r="I138" s="16"/>
      <c r="J138" s="16"/>
      <c r="K138" s="16">
        <f t="shared" si="8"/>
        <v>0</v>
      </c>
      <c r="L138" s="16">
        <f t="shared" si="9"/>
        <v>0</v>
      </c>
    </row>
    <row r="139" spans="1:12" ht="15.75">
      <c r="A139" s="12">
        <v>208</v>
      </c>
      <c r="B139" s="13" t="s">
        <v>162</v>
      </c>
      <c r="C139" s="14">
        <v>274</v>
      </c>
      <c r="D139" s="18" t="s">
        <v>214</v>
      </c>
      <c r="E139" s="16" t="s">
        <v>415</v>
      </c>
      <c r="F139" s="11">
        <f>Aug!L139</f>
        <v>0</v>
      </c>
      <c r="G139" s="16"/>
      <c r="H139" s="16"/>
      <c r="I139" s="16"/>
      <c r="J139" s="16"/>
      <c r="K139" s="16">
        <f t="shared" si="8"/>
        <v>0</v>
      </c>
      <c r="L139" s="16">
        <f t="shared" si="9"/>
        <v>0</v>
      </c>
    </row>
    <row r="140" spans="1:12" ht="16.5" thickBot="1">
      <c r="A140" s="12">
        <v>209</v>
      </c>
      <c r="B140" s="25" t="s">
        <v>182</v>
      </c>
      <c r="C140" s="26">
        <v>330</v>
      </c>
      <c r="D140" s="27" t="s">
        <v>215</v>
      </c>
      <c r="E140" s="28" t="s">
        <v>416</v>
      </c>
      <c r="F140" s="11">
        <f>Aug!L140</f>
        <v>0</v>
      </c>
      <c r="G140" s="28"/>
      <c r="H140" s="28"/>
      <c r="I140" s="28"/>
      <c r="J140" s="28"/>
      <c r="K140" s="16">
        <f t="shared" si="8"/>
        <v>0</v>
      </c>
      <c r="L140" s="16">
        <f t="shared" si="9"/>
        <v>0</v>
      </c>
    </row>
    <row r="141" spans="1:12" ht="15.75" thickBot="1">
      <c r="A141" s="29"/>
      <c r="B141" s="65" t="s">
        <v>421</v>
      </c>
      <c r="C141" s="59"/>
      <c r="D141" s="59"/>
      <c r="E141" s="61"/>
      <c r="F141" s="31" t="e">
        <f t="shared" ref="F141:L141" si="10">SUM(F3:F140)</f>
        <v>#REF!</v>
      </c>
      <c r="G141" s="33">
        <f t="shared" si="10"/>
        <v>4728971</v>
      </c>
      <c r="H141" s="33">
        <f t="shared" si="10"/>
        <v>17874</v>
      </c>
      <c r="I141" s="32">
        <f t="shared" si="10"/>
        <v>0</v>
      </c>
      <c r="J141" s="32">
        <f t="shared" si="10"/>
        <v>0</v>
      </c>
      <c r="K141" s="32">
        <f t="shared" si="10"/>
        <v>646782</v>
      </c>
      <c r="L141" s="42" t="e">
        <f t="shared" si="10"/>
        <v>#REF!</v>
      </c>
    </row>
  </sheetData>
  <mergeCells count="2">
    <mergeCell ref="A1:L1"/>
    <mergeCell ref="B141:E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abcde</cp:lastModifiedBy>
  <dcterms:created xsi:type="dcterms:W3CDTF">2017-06-28T06:07:20Z</dcterms:created>
  <dcterms:modified xsi:type="dcterms:W3CDTF">2017-10-12T05:04:10Z</dcterms:modified>
</cp:coreProperties>
</file>