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H30" i="1" l="1"/>
  <c r="B26" i="1"/>
  <c r="G25" i="1"/>
  <c r="F25" i="1"/>
  <c r="D25" i="1"/>
  <c r="F24" i="1"/>
  <c r="G24" i="1" s="1"/>
  <c r="D24" i="1"/>
  <c r="F23" i="1"/>
  <c r="G23" i="1" s="1"/>
  <c r="D23" i="1"/>
  <c r="F22" i="1"/>
  <c r="D22" i="1"/>
  <c r="G22" i="1" s="1"/>
  <c r="G21" i="1"/>
  <c r="F21" i="1"/>
  <c r="D21" i="1"/>
  <c r="F20" i="1"/>
  <c r="G20" i="1" s="1"/>
  <c r="D20" i="1"/>
  <c r="F19" i="1"/>
  <c r="G19" i="1" s="1"/>
  <c r="D19" i="1"/>
  <c r="F18" i="1"/>
  <c r="D18" i="1"/>
  <c r="G18" i="1" s="1"/>
  <c r="G17" i="1"/>
  <c r="G26" i="1" s="1"/>
  <c r="F17" i="1"/>
  <c r="D17" i="1"/>
  <c r="D26" i="1" s="1"/>
  <c r="F4" i="1"/>
  <c r="F5" i="1"/>
  <c r="F6" i="1"/>
  <c r="F7" i="1"/>
  <c r="F8" i="1"/>
  <c r="F9" i="1"/>
  <c r="F10" i="1"/>
  <c r="F11" i="1"/>
  <c r="F3" i="1"/>
  <c r="B12" i="1" l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D5" i="1"/>
  <c r="G5" i="1" s="1"/>
  <c r="D4" i="1"/>
  <c r="G4" i="1" s="1"/>
  <c r="D3" i="1"/>
  <c r="G3" i="1" s="1"/>
  <c r="G12" i="1" l="1"/>
  <c r="D12" i="1"/>
</calcChain>
</file>

<file path=xl/sharedStrings.xml><?xml version="1.0" encoding="utf-8"?>
<sst xmlns="http://schemas.openxmlformats.org/spreadsheetml/2006/main" count="19" uniqueCount="10">
  <si>
    <t>Month</t>
  </si>
  <si>
    <t>Basic Pay</t>
  </si>
  <si>
    <t>D.A. Rate</t>
  </si>
  <si>
    <t>TOTAL</t>
  </si>
  <si>
    <t>D.A. Dreawn</t>
  </si>
  <si>
    <t>DUE</t>
  </si>
  <si>
    <t>Diffrence</t>
  </si>
  <si>
    <t>CF KULDEEP SINGH  GHS MAKROR  SAHIB                                                                              DA Arrear jan-14 to Sept-14 (90%  tO 100 %)</t>
  </si>
  <si>
    <t>CF RAJESH KUMAR GHS MAKROR  SAHIB                                                                              DA Arrear jan-14 to Sept-14 (90%  t0o 100 %)</t>
  </si>
  <si>
    <t>TOTAL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</si>
</sst>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2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7" fontId="2" fillId="2" borderId="3" xfId="0" applyNumberFormat="1" applyFont="1" applyFill="1" applyBorder="1" applyAlignment="1">
      <alignment wrapText="1"/>
    </xf>
    <xf numFmtId="0" fontId="2" fillId="2" borderId="1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>
      <alignment wrapText="1"/>
    </xf>
    <xf numFmtId="0" fontId="2" fillId="2" borderId="6" xfId="0" applyFont="1" applyFill="1" applyBorder="1" applyAlignment="1"/>
    <xf numFmtId="0" fontId="1" fillId="2" borderId="2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0" xfId="0" applyFont="1" applyFill="1"/>
    <xf numFmtId="0" fontId="5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G35" sqref="G35"/>
    </sheetView>
  </sheetViews>
  <sheetFormatPr defaultRowHeight="15" x14ac:dyDescent="0.25"/>
  <cols>
    <col min="7" max="7" width="11.28515625" customWidth="1"/>
  </cols>
  <sheetData>
    <row r="1" spans="1:7" ht="30.75" customHeight="1" x14ac:dyDescent="0.25">
      <c r="A1" s="7" t="s">
        <v>8</v>
      </c>
      <c r="B1" s="8"/>
      <c r="C1" s="8"/>
      <c r="D1" s="8"/>
      <c r="E1" s="8"/>
      <c r="F1" s="8"/>
      <c r="G1" s="8"/>
    </row>
    <row r="2" spans="1:7" ht="31.5" x14ac:dyDescent="0.25">
      <c r="A2" s="6" t="s">
        <v>0</v>
      </c>
      <c r="B2" s="6" t="s">
        <v>1</v>
      </c>
      <c r="C2" s="6" t="s">
        <v>2</v>
      </c>
      <c r="D2" s="6" t="s">
        <v>4</v>
      </c>
      <c r="E2" s="6" t="s">
        <v>2</v>
      </c>
      <c r="F2" s="6" t="s">
        <v>5</v>
      </c>
      <c r="G2" s="6" t="s">
        <v>6</v>
      </c>
    </row>
    <row r="3" spans="1:7" ht="15.75" x14ac:dyDescent="0.25">
      <c r="A3" s="1">
        <v>41640</v>
      </c>
      <c r="B3" s="3">
        <v>19590</v>
      </c>
      <c r="C3" s="3">
        <v>80</v>
      </c>
      <c r="D3" s="3">
        <f t="shared" ref="D3:D11" si="0">ROUND(B3*C3%,)</f>
        <v>15672</v>
      </c>
      <c r="E3" s="3">
        <v>90</v>
      </c>
      <c r="F3" s="3">
        <f>ROUND(B3*E3%,)</f>
        <v>17631</v>
      </c>
      <c r="G3" s="3">
        <f>F3-D3</f>
        <v>1959</v>
      </c>
    </row>
    <row r="4" spans="1:7" ht="15.75" x14ac:dyDescent="0.25">
      <c r="A4" s="1">
        <v>41671</v>
      </c>
      <c r="B4" s="2">
        <v>19590</v>
      </c>
      <c r="C4" s="2">
        <v>80</v>
      </c>
      <c r="D4" s="2">
        <f t="shared" si="0"/>
        <v>15672</v>
      </c>
      <c r="E4" s="2">
        <v>90</v>
      </c>
      <c r="F4" s="2">
        <f t="shared" ref="F4:F11" si="1">ROUND(B4*E4%,)</f>
        <v>17631</v>
      </c>
      <c r="G4" s="3">
        <f t="shared" ref="G4:G11" si="2">F4-D4</f>
        <v>1959</v>
      </c>
    </row>
    <row r="5" spans="1:7" ht="15.75" x14ac:dyDescent="0.25">
      <c r="A5" s="1">
        <v>41699</v>
      </c>
      <c r="B5" s="2">
        <v>19590</v>
      </c>
      <c r="C5" s="2">
        <v>80</v>
      </c>
      <c r="D5" s="2">
        <f t="shared" si="0"/>
        <v>15672</v>
      </c>
      <c r="E5" s="2">
        <v>90</v>
      </c>
      <c r="F5" s="2">
        <f t="shared" si="1"/>
        <v>17631</v>
      </c>
      <c r="G5" s="3">
        <f t="shared" si="2"/>
        <v>1959</v>
      </c>
    </row>
    <row r="6" spans="1:7" ht="15.75" x14ac:dyDescent="0.25">
      <c r="A6" s="1">
        <v>41730</v>
      </c>
      <c r="B6" s="2">
        <v>19590</v>
      </c>
      <c r="C6" s="2">
        <v>80</v>
      </c>
      <c r="D6" s="2">
        <f t="shared" si="0"/>
        <v>15672</v>
      </c>
      <c r="E6" s="2">
        <v>90</v>
      </c>
      <c r="F6" s="2">
        <f t="shared" si="1"/>
        <v>17631</v>
      </c>
      <c r="G6" s="3">
        <f t="shared" si="2"/>
        <v>1959</v>
      </c>
    </row>
    <row r="7" spans="1:7" ht="15.75" x14ac:dyDescent="0.25">
      <c r="A7" s="1">
        <v>41760</v>
      </c>
      <c r="B7" s="2">
        <v>19590</v>
      </c>
      <c r="C7" s="2">
        <v>80</v>
      </c>
      <c r="D7" s="2">
        <f t="shared" si="0"/>
        <v>15672</v>
      </c>
      <c r="E7" s="2">
        <v>90</v>
      </c>
      <c r="F7" s="2">
        <f t="shared" si="1"/>
        <v>17631</v>
      </c>
      <c r="G7" s="3">
        <f t="shared" si="2"/>
        <v>1959</v>
      </c>
    </row>
    <row r="8" spans="1:7" ht="15.75" x14ac:dyDescent="0.25">
      <c r="A8" s="1">
        <v>41791</v>
      </c>
      <c r="B8" s="2">
        <v>19590</v>
      </c>
      <c r="C8" s="2">
        <v>80</v>
      </c>
      <c r="D8" s="2">
        <f t="shared" si="0"/>
        <v>15672</v>
      </c>
      <c r="E8" s="2">
        <v>90</v>
      </c>
      <c r="F8" s="2">
        <f t="shared" si="1"/>
        <v>17631</v>
      </c>
      <c r="G8" s="3">
        <f t="shared" si="2"/>
        <v>1959</v>
      </c>
    </row>
    <row r="9" spans="1:7" ht="15.75" x14ac:dyDescent="0.25">
      <c r="A9" s="1">
        <v>41821</v>
      </c>
      <c r="B9" s="2">
        <v>19590</v>
      </c>
      <c r="C9" s="2">
        <v>80</v>
      </c>
      <c r="D9" s="2">
        <f t="shared" si="0"/>
        <v>15672</v>
      </c>
      <c r="E9" s="2">
        <v>90</v>
      </c>
      <c r="F9" s="2">
        <f t="shared" si="1"/>
        <v>17631</v>
      </c>
      <c r="G9" s="3">
        <f t="shared" si="2"/>
        <v>1959</v>
      </c>
    </row>
    <row r="10" spans="1:7" ht="15.75" x14ac:dyDescent="0.25">
      <c r="A10" s="1">
        <v>41852</v>
      </c>
      <c r="B10" s="2">
        <v>19590</v>
      </c>
      <c r="C10" s="2">
        <v>80</v>
      </c>
      <c r="D10" s="2">
        <f t="shared" si="0"/>
        <v>15672</v>
      </c>
      <c r="E10" s="2">
        <v>90</v>
      </c>
      <c r="F10" s="2">
        <f t="shared" si="1"/>
        <v>17631</v>
      </c>
      <c r="G10" s="3">
        <f t="shared" si="2"/>
        <v>1959</v>
      </c>
    </row>
    <row r="11" spans="1:7" ht="15.75" x14ac:dyDescent="0.25">
      <c r="A11" s="1">
        <v>41883</v>
      </c>
      <c r="B11" s="2">
        <v>19590</v>
      </c>
      <c r="C11" s="2">
        <v>80</v>
      </c>
      <c r="D11" s="2">
        <f t="shared" si="0"/>
        <v>15672</v>
      </c>
      <c r="E11" s="2">
        <v>90</v>
      </c>
      <c r="F11" s="2">
        <f t="shared" si="1"/>
        <v>17631</v>
      </c>
      <c r="G11" s="3">
        <f t="shared" si="2"/>
        <v>1959</v>
      </c>
    </row>
    <row r="12" spans="1:7" ht="16.5" thickBot="1" x14ac:dyDescent="0.3">
      <c r="A12" s="4" t="s">
        <v>3</v>
      </c>
      <c r="B12" s="5">
        <f>SUM(B3:B11)</f>
        <v>176310</v>
      </c>
      <c r="C12" s="5"/>
      <c r="D12" s="5">
        <f>SUM(D3:D11)</f>
        <v>141048</v>
      </c>
      <c r="E12" s="5"/>
      <c r="F12" s="5"/>
      <c r="G12" s="5">
        <f>SUM(G3:G11)</f>
        <v>17631</v>
      </c>
    </row>
    <row r="15" spans="1:7" ht="41.25" customHeight="1" x14ac:dyDescent="0.25">
      <c r="A15" s="9" t="s">
        <v>7</v>
      </c>
      <c r="B15" s="8"/>
      <c r="C15" s="8"/>
      <c r="D15" s="8"/>
      <c r="E15" s="8"/>
      <c r="F15" s="8"/>
      <c r="G15" s="8"/>
    </row>
    <row r="16" spans="1:7" ht="31.5" x14ac:dyDescent="0.25">
      <c r="A16" s="6" t="s">
        <v>0</v>
      </c>
      <c r="B16" s="6" t="s">
        <v>1</v>
      </c>
      <c r="C16" s="6" t="s">
        <v>2</v>
      </c>
      <c r="D16" s="6" t="s">
        <v>4</v>
      </c>
      <c r="E16" s="6" t="s">
        <v>2</v>
      </c>
      <c r="F16" s="6" t="s">
        <v>5</v>
      </c>
      <c r="G16" s="6" t="s">
        <v>6</v>
      </c>
    </row>
    <row r="17" spans="1:8" ht="15.75" x14ac:dyDescent="0.25">
      <c r="A17" s="1">
        <v>41640</v>
      </c>
      <c r="B17" s="3">
        <v>19590</v>
      </c>
      <c r="C17" s="3">
        <v>80</v>
      </c>
      <c r="D17" s="3">
        <f t="shared" ref="D17:D25" si="3">ROUND(B17*C17%,)</f>
        <v>15672</v>
      </c>
      <c r="E17" s="3">
        <v>90</v>
      </c>
      <c r="F17" s="3">
        <f>ROUND(B17*E17%,)</f>
        <v>17631</v>
      </c>
      <c r="G17" s="3">
        <f>F17-D17</f>
        <v>1959</v>
      </c>
    </row>
    <row r="18" spans="1:8" ht="15.75" x14ac:dyDescent="0.25">
      <c r="A18" s="1">
        <v>41671</v>
      </c>
      <c r="B18" s="2">
        <v>19590</v>
      </c>
      <c r="C18" s="2">
        <v>80</v>
      </c>
      <c r="D18" s="2">
        <f t="shared" si="3"/>
        <v>15672</v>
      </c>
      <c r="E18" s="2">
        <v>90</v>
      </c>
      <c r="F18" s="2">
        <f t="shared" ref="F18:F25" si="4">ROUND(B18*E18%,)</f>
        <v>17631</v>
      </c>
      <c r="G18" s="3">
        <f t="shared" ref="G18:G25" si="5">F18-D18</f>
        <v>1959</v>
      </c>
    </row>
    <row r="19" spans="1:8" ht="15.75" x14ac:dyDescent="0.25">
      <c r="A19" s="1">
        <v>41699</v>
      </c>
      <c r="B19" s="2">
        <v>19590</v>
      </c>
      <c r="C19" s="2">
        <v>80</v>
      </c>
      <c r="D19" s="2">
        <f t="shared" si="3"/>
        <v>15672</v>
      </c>
      <c r="E19" s="2">
        <v>90</v>
      </c>
      <c r="F19" s="2">
        <f t="shared" si="4"/>
        <v>17631</v>
      </c>
      <c r="G19" s="3">
        <f t="shared" si="5"/>
        <v>1959</v>
      </c>
    </row>
    <row r="20" spans="1:8" ht="15.75" x14ac:dyDescent="0.25">
      <c r="A20" s="1">
        <v>41730</v>
      </c>
      <c r="B20" s="2">
        <v>19590</v>
      </c>
      <c r="C20" s="2">
        <v>80</v>
      </c>
      <c r="D20" s="2">
        <f t="shared" si="3"/>
        <v>15672</v>
      </c>
      <c r="E20" s="2">
        <v>90</v>
      </c>
      <c r="F20" s="2">
        <f t="shared" si="4"/>
        <v>17631</v>
      </c>
      <c r="G20" s="3">
        <f t="shared" si="5"/>
        <v>1959</v>
      </c>
    </row>
    <row r="21" spans="1:8" ht="15.75" x14ac:dyDescent="0.25">
      <c r="A21" s="1">
        <v>41760</v>
      </c>
      <c r="B21" s="2">
        <v>19590</v>
      </c>
      <c r="C21" s="2">
        <v>80</v>
      </c>
      <c r="D21" s="2">
        <f t="shared" si="3"/>
        <v>15672</v>
      </c>
      <c r="E21" s="2">
        <v>90</v>
      </c>
      <c r="F21" s="2">
        <f t="shared" si="4"/>
        <v>17631</v>
      </c>
      <c r="G21" s="3">
        <f t="shared" si="5"/>
        <v>1959</v>
      </c>
    </row>
    <row r="22" spans="1:8" ht="15.75" x14ac:dyDescent="0.25">
      <c r="A22" s="1">
        <v>41791</v>
      </c>
      <c r="B22" s="2">
        <v>19590</v>
      </c>
      <c r="C22" s="2">
        <v>80</v>
      </c>
      <c r="D22" s="2">
        <f t="shared" si="3"/>
        <v>15672</v>
      </c>
      <c r="E22" s="2">
        <v>90</v>
      </c>
      <c r="F22" s="2">
        <f t="shared" si="4"/>
        <v>17631</v>
      </c>
      <c r="G22" s="3">
        <f t="shared" si="5"/>
        <v>1959</v>
      </c>
    </row>
    <row r="23" spans="1:8" ht="15.75" x14ac:dyDescent="0.25">
      <c r="A23" s="1">
        <v>41821</v>
      </c>
      <c r="B23" s="2">
        <v>19590</v>
      </c>
      <c r="C23" s="2">
        <v>80</v>
      </c>
      <c r="D23" s="2">
        <f t="shared" si="3"/>
        <v>15672</v>
      </c>
      <c r="E23" s="2">
        <v>90</v>
      </c>
      <c r="F23" s="2">
        <f t="shared" si="4"/>
        <v>17631</v>
      </c>
      <c r="G23" s="3">
        <f t="shared" si="5"/>
        <v>1959</v>
      </c>
    </row>
    <row r="24" spans="1:8" ht="15.75" x14ac:dyDescent="0.25">
      <c r="A24" s="1">
        <v>41852</v>
      </c>
      <c r="B24" s="2">
        <v>19590</v>
      </c>
      <c r="C24" s="2">
        <v>80</v>
      </c>
      <c r="D24" s="2">
        <f t="shared" si="3"/>
        <v>15672</v>
      </c>
      <c r="E24" s="2">
        <v>90</v>
      </c>
      <c r="F24" s="2">
        <f t="shared" si="4"/>
        <v>17631</v>
      </c>
      <c r="G24" s="3">
        <f t="shared" si="5"/>
        <v>1959</v>
      </c>
    </row>
    <row r="25" spans="1:8" ht="15.75" x14ac:dyDescent="0.25">
      <c r="A25" s="1">
        <v>41883</v>
      </c>
      <c r="B25" s="2">
        <v>19590</v>
      </c>
      <c r="C25" s="2">
        <v>80</v>
      </c>
      <c r="D25" s="2">
        <f t="shared" si="3"/>
        <v>15672</v>
      </c>
      <c r="E25" s="2">
        <v>90</v>
      </c>
      <c r="F25" s="2">
        <f t="shared" si="4"/>
        <v>17631</v>
      </c>
      <c r="G25" s="3">
        <f t="shared" si="5"/>
        <v>1959</v>
      </c>
    </row>
    <row r="26" spans="1:8" ht="16.5" thickBot="1" x14ac:dyDescent="0.3">
      <c r="A26" s="4" t="s">
        <v>3</v>
      </c>
      <c r="B26" s="5">
        <f>SUM(B17:B25)</f>
        <v>176310</v>
      </c>
      <c r="C26" s="5"/>
      <c r="D26" s="5">
        <f>SUM(D17:D25)</f>
        <v>141048</v>
      </c>
      <c r="E26" s="5"/>
      <c r="F26" s="5"/>
      <c r="G26" s="5">
        <f>SUM(G17:G25)</f>
        <v>17631</v>
      </c>
    </row>
    <row r="28" spans="1:8" ht="16.5" thickBot="1" x14ac:dyDescent="0.3">
      <c r="F28" s="5"/>
      <c r="H28" s="10">
        <v>17631</v>
      </c>
    </row>
    <row r="29" spans="1:8" x14ac:dyDescent="0.25">
      <c r="H29" s="10">
        <v>17631</v>
      </c>
    </row>
    <row r="30" spans="1:8" x14ac:dyDescent="0.25">
      <c r="G30" t="s">
        <v>9</v>
      </c>
      <c r="H30" s="11">
        <f>SUM(H28:H29)</f>
        <v>35262</v>
      </c>
    </row>
  </sheetData>
  <mergeCells count="2">
    <mergeCell ref="A1:G1"/>
    <mergeCell ref="A15:G1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sahil</dc:creator>
  <cp:lastModifiedBy>rsg</cp:lastModifiedBy>
  <dcterms:created xsi:type="dcterms:W3CDTF">2008-12-31T18:32:47Z</dcterms:created>
  <dcterms:modified xsi:type="dcterms:W3CDTF">2017-09-11T14:03:28Z</dcterms:modified>
</cp:coreProperties>
</file>